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455" yWindow="-210" windowWidth="16215" windowHeight="12435" activeTab="1"/>
  </bookViews>
  <sheets>
    <sheet name="Доходы" sheetId="1" r:id="rId1"/>
    <sheet name="Расходы" sheetId="2" r:id="rId2"/>
  </sheets>
  <definedNames>
    <definedName name="_xlnm._FilterDatabase" localSheetId="0" hidden="1">Доходы!$B$3:$E$34</definedName>
    <definedName name="_xlnm._FilterDatabase" localSheetId="1" hidden="1">Расходы!$A$3:$G$81</definedName>
    <definedName name="Z_0A58DEEC_DB14_4245_8FE4_425075700D73_.wvu.FilterData" localSheetId="0" hidden="1">Доходы!$B$3:$E$34</definedName>
    <definedName name="Z_122C0DDC_709C_4571_ABF1_51991DA38698_.wvu.FilterData" localSheetId="0" hidden="1">Доходы!$B$3:$E$3</definedName>
    <definedName name="Z_13B18D39_D753_4DD3_BA50_EEA5F07E0778_.wvu.FilterData" localSheetId="0" hidden="1">Доходы!$B$3:$E$34</definedName>
    <definedName name="Z_1B012E47_5F4B_4566_A5D0_F5D18795532B_.wvu.FilterData" localSheetId="0" hidden="1">Доходы!$B$3:$E$34</definedName>
    <definedName name="Z_240613F5_FE85_4475_8AE3_8F25564DA1F8_.wvu.FilterData" localSheetId="0" hidden="1">Доходы!$B$3:$E$34</definedName>
    <definedName name="Z_3A2F5567_76C3_4C71_B354_92293518A1FF_.wvu.FilterData" localSheetId="0" hidden="1">Доходы!$B$3:$E$34</definedName>
    <definedName name="Z_48C53D35_BE1D_4009_89B1_1E0D36F3BF9E_.wvu.FilterData" localSheetId="0" hidden="1">Доходы!$B$3:$E$34</definedName>
    <definedName name="Z_48C53D35_BE1D_4009_89B1_1E0D36F3BF9E_.wvu.PrintTitles" localSheetId="0" hidden="1">Доходы!$3:$3</definedName>
    <definedName name="Z_4A677DAA_ACFE_4885_B8A0_37510F4A5AA7_.wvu.FilterData" localSheetId="0" hidden="1">Доходы!$B$3:$E$34</definedName>
    <definedName name="Z_657D83CE_63C5_4580_B264_F91ED6D2C6B3_.wvu.FilterData" localSheetId="0" hidden="1">Доходы!$B$3:$E$34</definedName>
    <definedName name="Z_6C4C0C4C_3C05_4FAE_A558_CEFD68F3D11B_.wvu.FilterData" localSheetId="0" hidden="1">Доходы!$B$3:$E$34</definedName>
    <definedName name="Z_7760B5D6_EB74_4C25_B983_A9428E353FE4_.wvu.FilterData" localSheetId="0" hidden="1">Доходы!$B$3:$E$34</definedName>
    <definedName name="Z_7BFE7861_72DE_4344_A00E_C5718E0113EB_.wvu.FilterData" localSheetId="0" hidden="1">Доходы!$B$3:$E$34</definedName>
    <definedName name="Z_7D33B826_1A0F_417D_BDED_C0FC4B00411C_.wvu.FilterData" localSheetId="0" hidden="1">Доходы!$B$3:$E$34</definedName>
    <definedName name="Z_827B37D5_3E00_490E_83E8_83C332271D6B_.wvu.FilterData" localSheetId="0" hidden="1">Доходы!$B$3:$E$34</definedName>
    <definedName name="Z_A3D9A733_9A58_4D7A_94EC_90461BCD1101_.wvu.FilterData" localSheetId="0" hidden="1">Доходы!$B$3:$E$34</definedName>
    <definedName name="Z_AD8A537F_3AE0_4734_B4EA_5F697DB84320_.wvu.FilterData" localSheetId="0" hidden="1">Доходы!$B$3:$E$34</definedName>
    <definedName name="Z_AF0CBC87_6DFE_4DE7_922C_018CD7BE86CF_.wvu.FilterData" localSheetId="0" hidden="1">Доходы!$B$3:$E$34</definedName>
    <definedName name="Z_C488D522_B7C4_4403_AEAE_EE081CB5E803_.wvu.FilterData" localSheetId="0" hidden="1">Доходы!$B$3:$E$34</definedName>
    <definedName name="Z_DDFE56E7_BA97_4F53_A62D_A6386242922F_.wvu.FilterData" localSheetId="0" hidden="1">Доходы!$B$3:$E$34</definedName>
    <definedName name="Z_F99DB42E_483A_409A_A517_CFB1E759405F_.wvu.FilterData" localSheetId="0" hidden="1">Доходы!$B$3:$E$34</definedName>
    <definedName name="Z_FFF7DB82_B6D8_4D8C_8530_A5D2DF558E81_.wvu.FilterData" localSheetId="0" hidden="1">Доходы!$B$3:$E$34</definedName>
    <definedName name="_xlnm.Print_Area" localSheetId="1">Расходы!$A$1:$G$80</definedName>
  </definedNames>
  <calcPr calcId="145621" refMode="R1C1"/>
  <customWorkbookViews>
    <customWorkbookView name="Глаголева - Личное представление" guid="{48C53D35-BE1D-4009-89B1-1E0D36F3BF9E}" mergeInterval="0" personalView="1" maximized="1" windowWidth="1436" windowHeight="675" activeSheetId="1"/>
    <customWorkbookView name="chernecova - Личное представление" guid="{1C621A3F-E4ED-410A-8DCF-326705BE7095}" mergeInterval="0" personalView="1" maximized="1" xWindow="1" yWindow="1" windowWidth="1436" windowHeight="670" activeSheetId="1"/>
    <customWorkbookView name="Ольга Ильинична Чернецова - Личное представление" guid="{7BFE7861-72DE-4344-A00E-C5718E0113EB}" mergeInterval="0" personalView="1" maximized="1" xWindow="1" yWindow="1" windowWidth="1141" windowHeight="537" activeSheetId="1"/>
    <customWorkbookView name="Марина Анатольевна Меркулова - Личное представление" guid="{11418124-BFD6-4D3C-8173-D9F47E2ED05F}" mergeInterval="0" personalView="1" maximized="1" windowWidth="1436" windowHeight="661" activeSheetId="1"/>
    <customWorkbookView name="Виктория Викторовна Ионова - Личное представление" guid="{1ACBF131-C6FA-47D7-898F-3A940E6AA19B}" mergeInterval="0" personalView="1" maximized="1" xWindow="1" yWindow="1" windowWidth="1436" windowHeight="670" activeSheetId="1"/>
    <customWorkbookView name="Елена Валерьевна Данилюк - Личное представление" guid="{13B18D39-D753-4DD3-BA50-EEA5F07E0778}" mergeInterval="0" personalView="1" maximized="1" xWindow="1" yWindow="1" windowWidth="1419" windowHeight="622" activeSheetId="1"/>
    <customWorkbookView name="Михаил Александрович Селезнев - Личное представление" guid="{AD8A537F-3AE0-4734-B4EA-5F697DB84320}" mergeInterval="0" personalView="1" maximized="1" windowWidth="1280" windowHeight="703" activeSheetId="1"/>
    <customWorkbookView name="Татьяна Михайловна Пелепец - Личное представление" guid="{F99DB42E-483A-409A-A517-CFB1E759405F}" mergeInterval="0" personalView="1" maximized="1" xWindow="1" yWindow="1" windowWidth="1436" windowHeight="624" activeSheetId="1"/>
  </customWorkbookViews>
</workbook>
</file>

<file path=xl/calcChain.xml><?xml version="1.0" encoding="utf-8"?>
<calcChain xmlns="http://schemas.openxmlformats.org/spreadsheetml/2006/main">
  <c r="C81" i="2" l="1"/>
  <c r="D81" i="2"/>
  <c r="E81" i="2"/>
  <c r="F81" i="2"/>
  <c r="E39" i="1" l="1"/>
  <c r="F39" i="1"/>
  <c r="D39" i="1" l="1"/>
  <c r="C39" i="1"/>
  <c r="G27" i="1"/>
  <c r="G26" i="1"/>
  <c r="G25" i="1"/>
  <c r="G24" i="1"/>
  <c r="G23" i="1"/>
  <c r="G22" i="1"/>
  <c r="G21" i="1"/>
  <c r="G38" i="1" l="1"/>
  <c r="G37" i="1"/>
  <c r="G36" i="1"/>
  <c r="G35" i="1"/>
  <c r="G34" i="1"/>
  <c r="G33" i="1"/>
  <c r="G32" i="1"/>
  <c r="G31" i="1"/>
  <c r="G30" i="1"/>
  <c r="G29" i="1"/>
  <c r="G28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<sst xmlns="http://schemas.openxmlformats.org/spreadsheetml/2006/main" count="249" uniqueCount="237">
  <si>
    <t>БЕЗВОЗМЕЗДНЫЕ ПОСТУПЛЕНИЯ ОТ ГОСУДАРСТВЕННЫХ (МУНИЦИПАЛЬНЫХ)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</si>
  <si>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</si>
  <si>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</si>
  <si>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</si>
  <si>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 2 03 00000 00 0000 180</t>
  </si>
  <si>
    <t xml:space="preserve"> 2 07 00000 00 0000 180</t>
  </si>
  <si>
    <t>2 19 00000 00 0000 000</t>
  </si>
  <si>
    <t>2 18 00000 00 0000 000</t>
  </si>
  <si>
    <t>Наименование доходов</t>
  </si>
  <si>
    <t>Код бюджетной классификации</t>
  </si>
  <si>
    <t>Итого изменений</t>
  </si>
  <si>
    <t>в тыс. рублей</t>
  </si>
  <si>
    <t>ИТОГО ДОХОДОВ</t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</si>
  <si>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</si>
  <si>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</si>
  <si>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</si>
  <si>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</si>
  <si>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1 01 01000 00 0000 110</t>
  </si>
  <si>
    <t>Налог на прибыль организаций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</si>
  <si>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</si>
  <si>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</si>
  <si>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</si>
  <si>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</si>
  <si>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</si>
  <si>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</si>
  <si>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</si>
  <si>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</si>
  <si>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 xml:space="preserve"> 1 05 00000 00 0000 000</t>
  </si>
  <si>
    <t>НАЛОГИ НА СОВОКУПНЫЙ ДОХОД</t>
  </si>
  <si>
    <t xml:space="preserve"> 1 06 00000 00 0000 000</t>
  </si>
  <si>
    <t>НАЛОГИ НА ИМУЩЕСТВО</t>
  </si>
  <si>
    <t xml:space="preserve"> 1 06 02010 02 0000 110</t>
  </si>
  <si>
    <t>Налог на имущество организаций по имуществу, не входящему в Единую систему газоснабжения</t>
  </si>
  <si>
    <t xml:space="preserve"> 1 06 04000 02 0000 110</t>
  </si>
  <si>
    <t>Транспортный налог</t>
  </si>
  <si>
    <t xml:space="preserve"> 1 06 05000 02 0000 110</t>
  </si>
  <si>
    <t>Налог на игорный бизнес</t>
  </si>
  <si>
    <t xml:space="preserve"> 1 07 00000 00 0000 000</t>
  </si>
  <si>
    <t>НАЛОГИ, СБОРЫ И РЕГУЛЯРНЫЕ ПЛАТЕЖИ ЗА ПОЛЬЗОВАНИЕ ПРИРОДНЫМИ РЕСУРСАМИ</t>
  </si>
  <si>
    <t xml:space="preserve">  ПРОЧИЕ НАЛОГОВЫЕ ДОХОДЫ</t>
  </si>
  <si>
    <t xml:space="preserve">  НЕНАЛОГОВЫЕ ДОХОДЫ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</si>
  <si>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</si>
  <si>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</si>
  <si>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</si>
  <si>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</si>
  <si>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2 02 10000 00 0000 151</t>
  </si>
  <si>
    <t>Дотации бюджетам бюджетной системы Российской Федерации</t>
  </si>
  <si>
    <t xml:space="preserve"> 2 02 15001 02 0000 151</t>
  </si>
  <si>
    <t>Дотации бюджетам субъектов Российской Федерации на выравнивание бюджетной обеспеченности</t>
  </si>
  <si>
    <t xml:space="preserve"> 2 02 20000 00 0000 151</t>
  </si>
  <si>
    <t>Субсидии бюджетам бюджетной системы Российской Федерации (межбюджетные субсидии)</t>
  </si>
  <si>
    <t xml:space="preserve"> 2 02 30000 00 0000 151</t>
  </si>
  <si>
    <t>Субвенции бюджетам бюджетной системы Российской Федерации</t>
  </si>
  <si>
    <t xml:space="preserve"> 2 02 40000 00 0000 151</t>
  </si>
  <si>
    <t>Иные межбюджетные трансферты</t>
  </si>
  <si>
    <t>-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</si>
  <si>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</si>
  <si>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</si>
  <si>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</si>
  <si>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</si>
  <si>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</si>
  <si>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</si>
  <si>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</si>
  <si>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 xml:space="preserve"> 1 11 00000 00 0000 000</t>
  </si>
  <si>
    <t xml:space="preserve"> 1 12 00000 00 0000 000</t>
  </si>
  <si>
    <t xml:space="preserve"> 1 13 00000 00 0000 000</t>
  </si>
  <si>
    <t xml:space="preserve"> 1 14 00000 00 0000 000</t>
  </si>
  <si>
    <t xml:space="preserve"> 1 15 00000 00 0000 000</t>
  </si>
  <si>
    <t xml:space="preserve"> 1 16 00000 00 0000 000</t>
  </si>
  <si>
    <t xml:space="preserve"> 1 17 00000 00 0000 000</t>
  </si>
  <si>
    <t xml:space="preserve">Утверждено законом о бюджете в первоначальной редакции от 16.12.2021 
№ 2712-01-ЗМО </t>
  </si>
  <si>
    <t>Утверждено законом о бюджете в редакции  от 05.03.2022 
№ 2738-01-ЗМО (уточнение 1)</t>
  </si>
  <si>
    <t>Утверждено законом о бюджете в редакции от 30.05.2022
№ 2773-01-ЗМО  (уточнение 2)</t>
  </si>
  <si>
    <t>Утверждено законом о бюджете в редакции от 29.11.2022              № 2821-01-ЗМО  (уточнение 3)</t>
  </si>
  <si>
    <t>Всего расходов:</t>
  </si>
  <si>
    <t>Прочие межбюджетные трансферты общего характера</t>
  </si>
  <si>
    <t>1403</t>
  </si>
  <si>
    <t>Иные дотации</t>
  </si>
  <si>
    <t>1402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</si>
  <si>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</si>
  <si>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</si>
  <si>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1400</t>
  </si>
  <si>
    <t>Обслуживание государственного внутреннего и муниципального долга</t>
  </si>
  <si>
    <t>1301</t>
  </si>
  <si>
    <t>1300</t>
  </si>
  <si>
    <t>Другие вопросы в области средств массовой информации</t>
  </si>
  <si>
    <t>1204</t>
  </si>
  <si>
    <t>Периодическая печать и издательства</t>
  </si>
  <si>
    <t>1202</t>
  </si>
  <si>
    <t>1200</t>
  </si>
  <si>
    <t>Другие вопросы в области физической культуры и спорта</t>
  </si>
  <si>
    <t>1105</t>
  </si>
  <si>
    <t>Спорт высших достижений</t>
  </si>
  <si>
    <t>1103</t>
  </si>
  <si>
    <t>Массовый спорт</t>
  </si>
  <si>
    <t>1102</t>
  </si>
  <si>
    <t>1100</t>
  </si>
  <si>
    <t>Другие вопросы в области социальной политики</t>
  </si>
  <si>
    <t>1006</t>
  </si>
  <si>
    <t>Охрана семьи и детства</t>
  </si>
  <si>
    <t>1004</t>
  </si>
  <si>
    <t>Социальное обеспечение населения</t>
  </si>
  <si>
    <t>1003</t>
  </si>
  <si>
    <t>Социальное обслуживание населения</t>
  </si>
  <si>
    <t>1002</t>
  </si>
  <si>
    <t>Пенсионное обеспечение</t>
  </si>
  <si>
    <t>1001</t>
  </si>
  <si>
    <t>1000</t>
  </si>
  <si>
    <t>Другие вопросы в области здравоохранения</t>
  </si>
  <si>
    <t>0909</t>
  </si>
  <si>
    <t>Заготовка, переработка, хранение и обеспечение безопасности донорской крови и ее компонентов</t>
  </si>
  <si>
    <t>0906</t>
  </si>
  <si>
    <t>Скорая медицинская помощь</t>
  </si>
  <si>
    <t>0904</t>
  </si>
  <si>
    <t>Медицинская помощь в дневных стационарах всех типов</t>
  </si>
  <si>
    <t>0903</t>
  </si>
  <si>
    <t>Амбулаторная помощь</t>
  </si>
  <si>
    <t>0902</t>
  </si>
  <si>
    <t>Стационарная медицинская помощь</t>
  </si>
  <si>
    <t>0901</t>
  </si>
  <si>
    <t>0900</t>
  </si>
  <si>
    <t>Другие вопросы в области культуры, кинематографии</t>
  </si>
  <si>
    <t>0804</t>
  </si>
  <si>
    <t>Кинематография</t>
  </si>
  <si>
    <t>0802</t>
  </si>
  <si>
    <t>Культура</t>
  </si>
  <si>
    <t>0801</t>
  </si>
  <si>
    <t>0800</t>
  </si>
  <si>
    <t>Другие вопросы в области образования</t>
  </si>
  <si>
    <t>0709</t>
  </si>
  <si>
    <t>Молодежная политика</t>
  </si>
  <si>
    <t>0707</t>
  </si>
  <si>
    <t>Профессиональная подготовка, переподготовка и повышение квалификации</t>
  </si>
  <si>
    <t>0705</t>
  </si>
  <si>
    <t>Среднее профессиональное образование</t>
  </si>
  <si>
    <t>0704</t>
  </si>
  <si>
    <t>Дополнительное образование детей</t>
  </si>
  <si>
    <t>0703</t>
  </si>
  <si>
    <t>Общее образование</t>
  </si>
  <si>
    <t>0702</t>
  </si>
  <si>
    <t>Дошкольное образование</t>
  </si>
  <si>
    <t>0701</t>
  </si>
  <si>
    <t>0700</t>
  </si>
  <si>
    <t>Другие вопросы в области охраны окружающей среды</t>
  </si>
  <si>
    <t>0605</t>
  </si>
  <si>
    <t>Охрана объектов растительного и животного мира и среды их обитания</t>
  </si>
  <si>
    <t>0603</t>
  </si>
  <si>
    <t>Сбор, удаление отходов и очистка сточных вод</t>
  </si>
  <si>
    <t>0602</t>
  </si>
  <si>
    <t>0600</t>
  </si>
  <si>
    <t>Другие вопросы в области жилищно-коммунального хозяйства</t>
  </si>
  <si>
    <t>0505</t>
  </si>
  <si>
    <t>Прикладные научные исследования в области жилищно-коммунального хозяйства</t>
  </si>
  <si>
    <t>0504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</si>
  <si>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</si>
  <si>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</si>
  <si>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</si>
  <si>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</si>
  <si>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</si>
  <si>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</si>
  <si>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>0500</t>
  </si>
  <si>
    <t>Другие вопросы в области национальной экономики</t>
  </si>
  <si>
    <t>0412</t>
  </si>
  <si>
    <t>Связь и информатика</t>
  </si>
  <si>
    <t>0410</t>
  </si>
  <si>
    <t>Дорожное хозяйство (дорожные фонды)</t>
  </si>
  <si>
    <t>0409</t>
  </si>
  <si>
    <t>Транспорт</t>
  </si>
  <si>
    <t>0408</t>
  </si>
  <si>
    <t>Лесное хозяйство</t>
  </si>
  <si>
    <t>0407</t>
  </si>
  <si>
    <t>Водное хозяйство</t>
  </si>
  <si>
    <t>0406</t>
  </si>
  <si>
    <t>Сельское хозяйство и рыболовство</t>
  </si>
  <si>
    <t>0405</t>
  </si>
  <si>
    <t>Воспроизводство минерально-сырьевой базы</t>
  </si>
  <si>
    <t>0404</t>
  </si>
  <si>
    <t>Топливно-энергетический комплекс</t>
  </si>
  <si>
    <t>0402</t>
  </si>
  <si>
    <t>Общеэкономические вопросы</t>
  </si>
  <si>
    <t>0401</t>
  </si>
  <si>
    <t>0400</t>
  </si>
  <si>
    <t>Другие вопросы в области национальной безопасности и правоохранительной деятельности</t>
  </si>
  <si>
    <t>0314</t>
  </si>
  <si>
    <t>Миграционная политика</t>
  </si>
  <si>
    <t>0311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</si>
  <si>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</si>
  <si>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</si>
  <si>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Гражданская оборона</t>
  </si>
  <si>
    <t>0309</t>
  </si>
  <si>
    <t>Органы юстиции</t>
  </si>
  <si>
    <t>0304</t>
  </si>
  <si>
    <t>0300</t>
  </si>
  <si>
    <t>Мобилизационная и вневойсковая подготовка</t>
  </si>
  <si>
    <t>0203</t>
  </si>
  <si>
    <t>0200</t>
  </si>
  <si>
    <t>Другие общегосударственные вопросы</t>
  </si>
  <si>
    <t>0113</t>
  </si>
  <si>
    <t>Резервные фонды</t>
  </si>
  <si>
    <t>0111</t>
  </si>
  <si>
    <t>Обеспечение проведения выборов и референдумов</t>
  </si>
  <si>
    <t>0107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</si>
  <si>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</si>
  <si>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</si>
  <si>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Судебная система</t>
  </si>
  <si>
    <t>0105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</si>
  <si>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</si>
  <si>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</si>
  <si>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</si>
  <si>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</si>
  <si>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</si>
  <si>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</si>
  <si>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0100</t>
  </si>
  <si>
    <t>6</t>
  </si>
  <si>
    <t>5</t>
  </si>
  <si>
    <t>4</t>
  </si>
  <si>
    <t>3</t>
  </si>
  <si>
    <t>2</t>
  </si>
  <si>
    <t>Утверждено законом о бюджете в редакции от 29.11.2022                     № 2821-01-ЗМО  (уточнение 3)</t>
  </si>
  <si>
    <t>Наименование расходов</t>
  </si>
  <si>
    <t>Код</t>
  </si>
  <si>
    <t>Сведения о внесенных изменениях в закон о бюджете в части расходов в 2022 году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</si>
  <si>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</si>
  <si>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</si>
  <si>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</si>
  <si>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</si>
  <si>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</si>
  <si>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</si>
  <si>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</si>
  <si>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</si>
  <si>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</si>
  <si>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</si>
  <si>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</si>
  <si>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</si>
  <si>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</si>
  <si>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</si>
  <si>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Сведения о внесенных изменениях в закон о бюджете в части доходов в 2022году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</si>
</sst>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dd\.mm\.yyyy"/>
    <numFmt numFmtId="166" formatCode="#,##0.00_ ;\-#,##0.00"/>
    <numFmt numFmtId="167" formatCode="#,##0,"/>
    <numFmt numFmtId="168" formatCode="_(* #,##0.00_);_(* \(#,##0.00\);_(* &quot;-&quot;??_);_(@_)"/>
    <numFmt numFmtId="169" formatCode="#,##0.0"/>
  </numFmts>
  <fonts count="73" x14ac:knownFonts="1"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i/>
      <sz val="10"/>
      <color rgb="FF000000"/>
      <name val="Arial Cyr"/>
      <family val="2"/>
    </font>
    <font>
      <sz val="8"/>
      <color rgb="FF000000"/>
      <name val="Arial Cyr"/>
    </font>
    <font>
      <sz val="10"/>
      <color rgb="FF000000"/>
      <name val="Arial Cyr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"/>
      <family val="2"/>
    </font>
    <font>
      <sz val="8"/>
      <color rgb="FF000000"/>
      <name val="Arial Cyr"/>
      <family val="2"/>
    </font>
    <font>
      <sz val="9"/>
      <color rgb="FF000000"/>
      <name val="Arial Cyr"/>
      <family val="2"/>
    </font>
    <font>
      <sz val="8"/>
      <color rgb="FF000000"/>
      <name val="Arial"/>
      <family val="2"/>
    </font>
    <font>
      <sz val="6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2"/>
    </font>
    <font>
      <b/>
      <sz val="11"/>
      <color rgb="FF000000"/>
      <name val="Arial Cyr"/>
      <family val="2"/>
    </font>
    <font>
      <b/>
      <sz val="14"/>
      <color rgb="FF000000"/>
      <name val="Times New Roman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theme="1"/>
      <name val="Arial"/>
      <family val="2"/>
      <charset val="204"/>
    </font>
    <font>
      <b/>
      <sz val="12"/>
      <color rgb="FF000000"/>
      <name val="Arial Cyr"/>
    </font>
    <font>
      <b/>
      <sz val="10"/>
      <color rgb="FF000000"/>
      <name val="Arial Cyr"/>
    </font>
    <font>
      <i/>
      <sz val="10"/>
      <color rgb="FF000000"/>
      <name val="Arial Cyr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99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6">
    <xf numFmtId="0" fontId="0" fillId="0" borderId="0">
      <alignment vertical="top" wrapText="1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2">
      <alignment horizontal="left" wrapText="1"/>
    </xf>
    <xf numFmtId="49" fontId="30" fillId="35" borderId="2">
      <alignment horizontal="left" wrapText="1" shrinkToFit="1"/>
    </xf>
    <xf numFmtId="49" fontId="61" fillId="0" borderId="2">
      <alignment horizontal="left" vertical="top" wrapText="1"/>
    </xf>
    <xf numFmtId="0" fontId="60" fillId="0" borderId="2">
      <alignment horizontal="center" vertical="center" wrapText="1"/>
    </xf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0" fillId="0" borderId="0"/>
    <xf numFmtId="0" fontId="38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29" fillId="0" borderId="0"/>
    <xf numFmtId="0" fontId="29" fillId="0" borderId="0"/>
    <xf numFmtId="49" fontId="13" fillId="0" borderId="0">
      <alignment horizontal="center"/>
    </xf>
    <xf numFmtId="49" fontId="30" fillId="0" borderId="0"/>
    <xf numFmtId="49" fontId="13" fillId="0" borderId="11">
      <alignment horizontal="center" wrapText="1"/>
    </xf>
    <xf numFmtId="0" fontId="30" fillId="0" borderId="0">
      <alignment wrapText="1"/>
    </xf>
    <xf numFmtId="49" fontId="13" fillId="0" borderId="41">
      <alignment horizontal="center" wrapText="1"/>
    </xf>
    <xf numFmtId="0" fontId="47" fillId="0" borderId="0">
      <alignment wrapText="1"/>
    </xf>
    <xf numFmtId="49" fontId="13" fillId="0" borderId="11">
      <alignment horizontal="center"/>
    </xf>
    <xf numFmtId="0" fontId="47" fillId="0" borderId="23">
      <alignment horizontal="left"/>
    </xf>
    <xf numFmtId="49" fontId="13" fillId="0" borderId="23"/>
    <xf numFmtId="0" fontId="47" fillId="0" borderId="33">
      <alignment horizontal="left" wrapText="1" indent="2"/>
    </xf>
    <xf numFmtId="4" fontId="13" fillId="0" borderId="11">
      <alignment horizontal="right"/>
    </xf>
    <xf numFmtId="0" fontId="47" fillId="0" borderId="44">
      <alignment horizontal="left" wrapText="1"/>
    </xf>
    <xf numFmtId="4" fontId="13" fillId="0" borderId="9">
      <alignment horizontal="right"/>
    </xf>
    <xf numFmtId="0" fontId="47" fillId="0" borderId="37">
      <alignment horizontal="left" wrapText="1" indent="2"/>
    </xf>
    <xf numFmtId="49" fontId="13" fillId="0" borderId="0">
      <alignment horizontal="right"/>
    </xf>
    <xf numFmtId="0" fontId="30" fillId="41" borderId="61"/>
    <xf numFmtId="0" fontId="13" fillId="0" borderId="36">
      <alignment horizontal="left" wrapText="1"/>
    </xf>
    <xf numFmtId="0" fontId="30" fillId="41" borderId="51"/>
    <xf numFmtId="0" fontId="13" fillId="0" borderId="37">
      <alignment horizontal="left" wrapText="1" indent="1"/>
    </xf>
    <xf numFmtId="49" fontId="47" fillId="0" borderId="0">
      <alignment wrapText="1"/>
    </xf>
    <xf numFmtId="0" fontId="43" fillId="0" borderId="3">
      <alignment horizontal="left" wrapText="1"/>
    </xf>
    <xf numFmtId="49" fontId="47" fillId="0" borderId="23">
      <alignment horizontal="left"/>
    </xf>
    <xf numFmtId="0" fontId="13" fillId="40" borderId="0"/>
    <xf numFmtId="0" fontId="47" fillId="0" borderId="6">
      <alignment horizontal="center" vertical="center" shrinkToFit="1"/>
    </xf>
    <xf numFmtId="0" fontId="13" fillId="0" borderId="23"/>
    <xf numFmtId="0" fontId="47" fillId="0" borderId="34">
      <alignment horizontal="center" vertical="center" shrinkToFit="1"/>
    </xf>
    <xf numFmtId="0" fontId="38" fillId="0" borderId="23"/>
    <xf numFmtId="0" fontId="30" fillId="41" borderId="26"/>
    <xf numFmtId="4" fontId="13" fillId="0" borderId="5">
      <alignment horizontal="right"/>
    </xf>
    <xf numFmtId="49" fontId="47" fillId="0" borderId="0">
      <alignment horizontal="center"/>
    </xf>
    <xf numFmtId="49" fontId="13" fillId="0" borderId="3">
      <alignment horizontal="center"/>
    </xf>
    <xf numFmtId="0" fontId="47" fillId="0" borderId="23">
      <alignment horizontal="center" shrinkToFit="1"/>
    </xf>
    <xf numFmtId="4" fontId="13" fillId="0" borderId="42">
      <alignment horizontal="right"/>
    </xf>
    <xf numFmtId="49" fontId="47" fillId="0" borderId="9">
      <alignment horizontal="center" vertical="center"/>
    </xf>
    <xf numFmtId="0" fontId="43" fillId="0" borderId="0">
      <alignment horizontal="center"/>
    </xf>
    <xf numFmtId="49" fontId="47" fillId="0" borderId="2">
      <alignment horizontal="center" vertical="center"/>
    </xf>
    <xf numFmtId="0" fontId="43" fillId="0" borderId="23"/>
    <xf numFmtId="49" fontId="47" fillId="0" borderId="23">
      <alignment horizontal="center" vertical="center" shrinkToFit="1"/>
    </xf>
    <xf numFmtId="0" fontId="13" fillId="0" borderId="32">
      <alignment horizontal="left" wrapText="1"/>
    </xf>
    <xf numFmtId="166" fontId="47" fillId="0" borderId="2">
      <alignment horizontal="right" vertical="center" shrinkToFit="1"/>
    </xf>
    <xf numFmtId="0" fontId="13" fillId="0" borderId="35">
      <alignment horizontal="left" wrapText="1" indent="1"/>
    </xf>
    <xf numFmtId="4" fontId="47" fillId="0" borderId="2">
      <alignment horizontal="right" shrinkToFit="1"/>
    </xf>
    <xf numFmtId="0" fontId="13" fillId="0" borderId="32">
      <alignment horizontal="left" wrapText="1" indent="2"/>
    </xf>
    <xf numFmtId="49" fontId="48" fillId="0" borderId="0"/>
    <xf numFmtId="0" fontId="13" fillId="0" borderId="36">
      <alignment horizontal="left" wrapText="1" indent="2"/>
    </xf>
    <xf numFmtId="49" fontId="30" fillId="0" borderId="23">
      <alignment shrinkToFit="1"/>
    </xf>
    <xf numFmtId="0" fontId="44" fillId="0" borderId="23">
      <alignment wrapText="1"/>
    </xf>
    <xf numFmtId="49" fontId="47" fillId="0" borderId="23">
      <alignment horizontal="right"/>
    </xf>
    <xf numFmtId="0" fontId="44" fillId="0" borderId="2">
      <alignment wrapText="1"/>
    </xf>
    <xf numFmtId="166" fontId="47" fillId="0" borderId="3">
      <alignment horizontal="right" vertical="center" shrinkToFit="1"/>
    </xf>
    <xf numFmtId="0" fontId="44" fillId="0" borderId="25">
      <alignment wrapText="1"/>
    </xf>
    <xf numFmtId="4" fontId="47" fillId="0" borderId="3">
      <alignment horizontal="right" shrinkToFit="1"/>
    </xf>
    <xf numFmtId="0" fontId="13" fillId="0" borderId="0">
      <alignment horizontal="center" wrapText="1"/>
    </xf>
    <xf numFmtId="0" fontId="30" fillId="41" borderId="23"/>
    <xf numFmtId="49" fontId="13" fillId="0" borderId="23">
      <alignment horizontal="left"/>
    </xf>
    <xf numFmtId="0" fontId="49" fillId="0" borderId="3">
      <alignment wrapText="1"/>
    </xf>
    <xf numFmtId="49" fontId="13" fillId="0" borderId="8">
      <alignment horizontal="center" wrapText="1"/>
    </xf>
    <xf numFmtId="0" fontId="49" fillId="0" borderId="3"/>
    <xf numFmtId="49" fontId="13" fillId="0" borderId="8">
      <alignment horizontal="left" wrapText="1"/>
    </xf>
    <xf numFmtId="49" fontId="47" fillId="0" borderId="3">
      <alignment horizontal="center" shrinkToFit="1"/>
    </xf>
    <xf numFmtId="49" fontId="13" fillId="0" borderId="8">
      <alignment horizontal="center" shrinkToFit="1"/>
    </xf>
    <xf numFmtId="49" fontId="47" fillId="0" borderId="2">
      <alignment horizontal="center" vertical="center" shrinkToFit="1"/>
    </xf>
    <xf numFmtId="49" fontId="13" fillId="0" borderId="23">
      <alignment horizontal="center"/>
    </xf>
    <xf numFmtId="0" fontId="30" fillId="0" borderId="25">
      <alignment horizontal="left"/>
    </xf>
    <xf numFmtId="0" fontId="13" fillId="0" borderId="25">
      <alignment horizontal="center"/>
    </xf>
    <xf numFmtId="0" fontId="50" fillId="0" borderId="0">
      <alignment horizontal="center"/>
    </xf>
    <xf numFmtId="0" fontId="13" fillId="0" borderId="0">
      <alignment horizontal="center"/>
    </xf>
    <xf numFmtId="0" fontId="30" fillId="0" borderId="0">
      <alignment horizontal="left"/>
    </xf>
    <xf numFmtId="49" fontId="13" fillId="0" borderId="23"/>
    <xf numFmtId="49" fontId="47" fillId="0" borderId="0">
      <alignment horizontal="left"/>
    </xf>
    <xf numFmtId="49" fontId="13" fillId="0" borderId="11">
      <alignment horizontal="center" shrinkToFit="1"/>
    </xf>
    <xf numFmtId="0" fontId="30" fillId="0" borderId="23"/>
    <xf numFmtId="0" fontId="13" fillId="0" borderId="25"/>
    <xf numFmtId="0" fontId="30" fillId="0" borderId="2">
      <alignment horizontal="left"/>
    </xf>
    <xf numFmtId="0" fontId="13" fillId="0" borderId="23">
      <alignment horizontal="center"/>
    </xf>
    <xf numFmtId="0" fontId="30" fillId="0" borderId="25"/>
    <xf numFmtId="49" fontId="13" fillId="0" borderId="25">
      <alignment horizontal="center"/>
    </xf>
    <xf numFmtId="0" fontId="30" fillId="41" borderId="53"/>
    <xf numFmtId="49" fontId="13" fillId="0" borderId="0">
      <alignment horizontal="left"/>
    </xf>
    <xf numFmtId="0" fontId="30" fillId="0" borderId="30">
      <alignment horizontal="left"/>
    </xf>
    <xf numFmtId="0" fontId="38" fillId="0" borderId="25"/>
    <xf numFmtId="0" fontId="47" fillId="0" borderId="23">
      <alignment horizontal="center" wrapText="1"/>
    </xf>
    <xf numFmtId="0" fontId="13" fillId="0" borderId="37">
      <alignment horizontal="left" wrapText="1"/>
    </xf>
    <xf numFmtId="0" fontId="50" fillId="0" borderId="25">
      <alignment horizontal="center"/>
    </xf>
    <xf numFmtId="0" fontId="13" fillId="0" borderId="36">
      <alignment horizontal="left" wrapText="1" indent="1"/>
    </xf>
    <xf numFmtId="0" fontId="30" fillId="0" borderId="0">
      <alignment horizontal="center"/>
    </xf>
    <xf numFmtId="0" fontId="13" fillId="0" borderId="37">
      <alignment horizontal="left" wrapText="1" indent="2"/>
    </xf>
    <xf numFmtId="0" fontId="47" fillId="0" borderId="23">
      <alignment horizontal="center"/>
    </xf>
    <xf numFmtId="0" fontId="38" fillId="0" borderId="43"/>
    <xf numFmtId="0" fontId="47" fillId="0" borderId="0">
      <alignment horizontal="center"/>
    </xf>
    <xf numFmtId="49" fontId="13" fillId="0" borderId="5">
      <alignment horizontal="center"/>
    </xf>
    <xf numFmtId="0" fontId="48" fillId="0" borderId="0">
      <alignment horizontal="left"/>
    </xf>
    <xf numFmtId="0" fontId="43" fillId="0" borderId="60">
      <alignment horizontal="center" vertical="center" textRotation="90" wrapText="1"/>
    </xf>
    <xf numFmtId="0" fontId="47" fillId="0" borderId="30"/>
    <xf numFmtId="0" fontId="43" fillId="0" borderId="25">
      <alignment horizontal="center" vertical="center" textRotation="90" wrapText="1"/>
    </xf>
    <xf numFmtId="0" fontId="50" fillId="0" borderId="0"/>
    <xf numFmtId="0" fontId="13" fillId="0" borderId="0">
      <alignment vertical="center"/>
    </xf>
    <xf numFmtId="49" fontId="30" fillId="0" borderId="30"/>
    <xf numFmtId="0" fontId="43" fillId="0" borderId="0">
      <alignment horizontal="center" vertical="center" textRotation="90" wrapText="1"/>
    </xf>
    <xf numFmtId="49" fontId="50" fillId="0" borderId="0"/>
    <xf numFmtId="0" fontId="43" fillId="0" borderId="27">
      <alignment horizontal="center" vertical="center" textRotation="90" wrapText="1"/>
    </xf>
    <xf numFmtId="0" fontId="43" fillId="0" borderId="0">
      <alignment horizontal="center" vertical="center" textRotation="90"/>
    </xf>
    <xf numFmtId="0" fontId="43" fillId="0" borderId="27">
      <alignment horizontal="center" vertical="center" textRotation="90"/>
    </xf>
    <xf numFmtId="0" fontId="43" fillId="0" borderId="2">
      <alignment horizontal="center" vertical="center" textRotation="90"/>
    </xf>
    <xf numFmtId="0" fontId="13" fillId="0" borderId="2">
      <alignment horizontal="center" vertical="top" wrapText="1"/>
    </xf>
    <xf numFmtId="0" fontId="43" fillId="0" borderId="33"/>
    <xf numFmtId="49" fontId="45" fillId="0" borderId="44">
      <alignment horizontal="left" vertical="center" wrapText="1"/>
    </xf>
    <xf numFmtId="49" fontId="13" fillId="0" borderId="37">
      <alignment horizontal="left" vertical="center" wrapText="1" indent="2"/>
    </xf>
    <xf numFmtId="49" fontId="13" fillId="0" borderId="36">
      <alignment horizontal="left" vertical="center" wrapText="1" indent="3"/>
    </xf>
    <xf numFmtId="49" fontId="13" fillId="0" borderId="44">
      <alignment horizontal="left" vertical="center" wrapText="1" indent="3"/>
    </xf>
    <xf numFmtId="49" fontId="13" fillId="0" borderId="45">
      <alignment horizontal="left" vertical="center" wrapText="1" indent="3"/>
    </xf>
    <xf numFmtId="0" fontId="45" fillId="0" borderId="33">
      <alignment horizontal="left" vertical="center" wrapText="1"/>
    </xf>
    <xf numFmtId="49" fontId="13" fillId="0" borderId="25">
      <alignment horizontal="left" vertical="center" wrapText="1" indent="3"/>
    </xf>
    <xf numFmtId="49" fontId="13" fillId="0" borderId="0">
      <alignment horizontal="left" vertical="center" wrapText="1" indent="3"/>
    </xf>
    <xf numFmtId="49" fontId="13" fillId="0" borderId="23">
      <alignment horizontal="left" vertical="center" wrapText="1" indent="3"/>
    </xf>
    <xf numFmtId="49" fontId="45" fillId="0" borderId="33">
      <alignment horizontal="left" vertical="center" wrapText="1"/>
    </xf>
    <xf numFmtId="0" fontId="13" fillId="0" borderId="44">
      <alignment horizontal="left" vertical="center" wrapText="1"/>
    </xf>
    <xf numFmtId="0" fontId="13" fillId="0" borderId="45">
      <alignment horizontal="left" vertical="center" wrapText="1"/>
    </xf>
    <xf numFmtId="49" fontId="45" fillId="0" borderId="48">
      <alignment horizontal="left" vertical="center" wrapText="1"/>
    </xf>
    <xf numFmtId="49" fontId="13" fillId="0" borderId="49">
      <alignment horizontal="left" vertical="center" wrapText="1"/>
    </xf>
    <xf numFmtId="49" fontId="13" fillId="0" borderId="50">
      <alignment horizontal="left" vertical="center" wrapText="1"/>
    </xf>
    <xf numFmtId="49" fontId="43" fillId="0" borderId="6">
      <alignment horizontal="center"/>
    </xf>
    <xf numFmtId="49" fontId="43" fillId="0" borderId="34">
      <alignment horizontal="center" vertical="center" wrapText="1"/>
    </xf>
    <xf numFmtId="49" fontId="13" fillId="0" borderId="7">
      <alignment horizontal="center" vertical="center" wrapText="1"/>
    </xf>
    <xf numFmtId="49" fontId="13" fillId="0" borderId="8">
      <alignment horizontal="center" vertical="center" wrapText="1"/>
    </xf>
    <xf numFmtId="49" fontId="13" fillId="0" borderId="34">
      <alignment horizontal="center" vertical="center" wrapText="1"/>
    </xf>
    <xf numFmtId="49" fontId="13" fillId="0" borderId="25">
      <alignment horizontal="center" vertical="center" wrapText="1"/>
    </xf>
    <xf numFmtId="49" fontId="13" fillId="0" borderId="0">
      <alignment horizontal="center" vertical="center" wrapText="1"/>
    </xf>
    <xf numFmtId="49" fontId="13" fillId="0" borderId="23">
      <alignment horizontal="center" vertical="center" wrapText="1"/>
    </xf>
    <xf numFmtId="49" fontId="43" fillId="0" borderId="6">
      <alignment horizontal="center" vertical="center" wrapText="1"/>
    </xf>
    <xf numFmtId="49" fontId="13" fillId="0" borderId="46">
      <alignment horizontal="center" vertical="center" wrapText="1"/>
    </xf>
    <xf numFmtId="0" fontId="38" fillId="0" borderId="30"/>
    <xf numFmtId="0" fontId="13" fillId="0" borderId="6">
      <alignment horizontal="center" vertical="center"/>
    </xf>
    <xf numFmtId="0" fontId="13" fillId="0" borderId="7">
      <alignment horizontal="center" vertical="center"/>
    </xf>
    <xf numFmtId="0" fontId="13" fillId="0" borderId="8">
      <alignment horizontal="center" vertical="center"/>
    </xf>
    <xf numFmtId="0" fontId="13" fillId="0" borderId="34">
      <alignment horizontal="center" vertical="center"/>
    </xf>
    <xf numFmtId="49" fontId="13" fillId="0" borderId="9">
      <alignment horizontal="center" vertical="center"/>
    </xf>
    <xf numFmtId="49" fontId="13" fillId="0" borderId="10">
      <alignment horizontal="center" vertical="center"/>
    </xf>
    <xf numFmtId="49" fontId="13" fillId="0" borderId="11">
      <alignment horizontal="center" vertical="center"/>
    </xf>
    <xf numFmtId="49" fontId="13" fillId="0" borderId="2">
      <alignment horizontal="center" vertical="center"/>
    </xf>
    <xf numFmtId="0" fontId="13" fillId="0" borderId="2">
      <alignment horizontal="center" vertical="top"/>
    </xf>
    <xf numFmtId="49" fontId="13" fillId="0" borderId="2">
      <alignment horizontal="center" vertical="top" wrapText="1"/>
    </xf>
    <xf numFmtId="0" fontId="13" fillId="0" borderId="10"/>
    <xf numFmtId="4" fontId="13" fillId="0" borderId="25">
      <alignment horizontal="right"/>
    </xf>
    <xf numFmtId="4" fontId="13" fillId="0" borderId="0">
      <alignment horizontal="right" shrinkToFit="1"/>
    </xf>
    <xf numFmtId="4" fontId="13" fillId="0" borderId="23">
      <alignment horizontal="right"/>
    </xf>
    <xf numFmtId="4" fontId="13" fillId="0" borderId="12">
      <alignment horizontal="right"/>
    </xf>
    <xf numFmtId="0" fontId="13" fillId="0" borderId="2">
      <alignment horizontal="center" vertical="top" wrapText="1"/>
    </xf>
    <xf numFmtId="4" fontId="13" fillId="0" borderId="10">
      <alignment horizontal="right"/>
    </xf>
    <xf numFmtId="0" fontId="13" fillId="0" borderId="2">
      <alignment horizontal="center" vertical="top"/>
    </xf>
    <xf numFmtId="4" fontId="13" fillId="0" borderId="4">
      <alignment horizontal="right"/>
    </xf>
    <xf numFmtId="0" fontId="13" fillId="0" borderId="4"/>
    <xf numFmtId="4" fontId="13" fillId="0" borderId="47">
      <alignment horizontal="right"/>
    </xf>
    <xf numFmtId="0" fontId="30" fillId="36" borderId="0"/>
    <xf numFmtId="0" fontId="38" fillId="41" borderId="0"/>
    <xf numFmtId="0" fontId="30" fillId="41" borderId="0"/>
    <xf numFmtId="0" fontId="35" fillId="36" borderId="0"/>
    <xf numFmtId="0" fontId="51" fillId="41" borderId="0"/>
    <xf numFmtId="0" fontId="35" fillId="36" borderId="0"/>
    <xf numFmtId="0" fontId="31" fillId="0" borderId="0">
      <alignment horizontal="center" wrapText="1"/>
    </xf>
    <xf numFmtId="0" fontId="35" fillId="0" borderId="0"/>
    <xf numFmtId="0" fontId="30" fillId="0" borderId="0"/>
    <xf numFmtId="0" fontId="35" fillId="0" borderId="0">
      <alignment horizontal="left" vertical="top" wrapText="1"/>
    </xf>
    <xf numFmtId="0" fontId="52" fillId="0" borderId="0"/>
    <xf numFmtId="0" fontId="35" fillId="0" borderId="0">
      <alignment horizontal="left" vertical="top" wrapText="1"/>
    </xf>
    <xf numFmtId="0" fontId="30" fillId="0" borderId="0"/>
    <xf numFmtId="0" fontId="39" fillId="0" borderId="0"/>
    <xf numFmtId="0" fontId="53" fillId="0" borderId="0">
      <alignment horizontal="center"/>
    </xf>
    <xf numFmtId="0" fontId="35" fillId="0" borderId="0"/>
    <xf numFmtId="0" fontId="54" fillId="40" borderId="0">
      <alignment horizontal="center" wrapText="1"/>
    </xf>
    <xf numFmtId="0" fontId="35" fillId="0" borderId="0"/>
    <xf numFmtId="0" fontId="30" fillId="36" borderId="23"/>
    <xf numFmtId="0" fontId="13" fillId="0" borderId="0">
      <alignment horizontal="left"/>
    </xf>
    <xf numFmtId="0" fontId="53" fillId="0" borderId="0"/>
    <xf numFmtId="0" fontId="59" fillId="0" borderId="0">
      <alignment horizontal="center" wrapText="1"/>
    </xf>
    <xf numFmtId="0" fontId="52" fillId="40" borderId="0">
      <alignment horizontal="center" wrapText="1"/>
    </xf>
    <xf numFmtId="0" fontId="59" fillId="0" borderId="0">
      <alignment horizontal="center" wrapText="1"/>
    </xf>
    <xf numFmtId="0" fontId="32" fillId="0" borderId="2">
      <alignment horizontal="center" vertical="center" wrapText="1"/>
    </xf>
    <xf numFmtId="0" fontId="13" fillId="0" borderId="0"/>
    <xf numFmtId="0" fontId="47" fillId="0" borderId="0"/>
    <xf numFmtId="0" fontId="59" fillId="0" borderId="0">
      <alignment horizontal="center"/>
    </xf>
    <xf numFmtId="0" fontId="52" fillId="40" borderId="0">
      <alignment horizontal="center" wrapText="1"/>
    </xf>
    <xf numFmtId="0" fontId="59" fillId="0" borderId="0">
      <alignment horizontal="center"/>
    </xf>
    <xf numFmtId="0" fontId="30" fillId="0" borderId="24"/>
    <xf numFmtId="0" fontId="42" fillId="0" borderId="0"/>
    <xf numFmtId="0" fontId="47" fillId="0" borderId="0">
      <alignment horizontal="left"/>
    </xf>
    <xf numFmtId="0" fontId="35" fillId="0" borderId="0">
      <alignment wrapText="1"/>
    </xf>
    <xf numFmtId="0" fontId="52" fillId="40" borderId="0">
      <alignment horizontal="left" wrapText="1"/>
    </xf>
    <xf numFmtId="0" fontId="35" fillId="0" borderId="0">
      <alignment wrapText="1"/>
    </xf>
    <xf numFmtId="0" fontId="30" fillId="36" borderId="25"/>
    <xf numFmtId="0" fontId="38" fillId="0" borderId="0"/>
    <xf numFmtId="0" fontId="53" fillId="0" borderId="23">
      <alignment horizontal="center"/>
    </xf>
    <xf numFmtId="0" fontId="35" fillId="0" borderId="0">
      <alignment horizontal="right"/>
    </xf>
    <xf numFmtId="0" fontId="51" fillId="0" borderId="23">
      <alignment wrapText="1"/>
    </xf>
    <xf numFmtId="0" fontId="35" fillId="0" borderId="0">
      <alignment horizontal="right"/>
    </xf>
    <xf numFmtId="49" fontId="30" fillId="0" borderId="2">
      <alignment horizontal="left" shrinkToFit="1"/>
    </xf>
    <xf numFmtId="0" fontId="43" fillId="0" borderId="0"/>
    <xf numFmtId="0" fontId="47" fillId="0" borderId="2">
      <alignment horizontal="center" vertical="top" wrapText="1"/>
    </xf>
    <xf numFmtId="0" fontId="35" fillId="36" borderId="23"/>
    <xf numFmtId="0" fontId="51" fillId="0" borderId="2">
      <alignment horizontal="center" vertical="center" wrapText="1"/>
    </xf>
    <xf numFmtId="0" fontId="35" fillId="36" borderId="23"/>
    <xf numFmtId="4" fontId="30" fillId="0" borderId="2">
      <alignment horizontal="right" vertical="top" shrinkToFit="1"/>
    </xf>
    <xf numFmtId="0" fontId="38" fillId="41" borderId="23"/>
    <xf numFmtId="0" fontId="47" fillId="0" borderId="2">
      <alignment horizontal="center" vertical="center"/>
    </xf>
    <xf numFmtId="0" fontId="35" fillId="0" borderId="2">
      <alignment horizontal="center" vertical="center" wrapText="1"/>
    </xf>
    <xf numFmtId="0" fontId="51" fillId="0" borderId="2">
      <alignment horizontal="center" wrapText="1"/>
    </xf>
    <xf numFmtId="0" fontId="35" fillId="0" borderId="2">
      <alignment horizontal="center" vertical="center" wrapText="1"/>
    </xf>
    <xf numFmtId="49" fontId="13" fillId="0" borderId="2">
      <alignment horizontal="center" vertical="center" wrapText="1"/>
    </xf>
    <xf numFmtId="49" fontId="13" fillId="0" borderId="2">
      <alignment horizontal="center" vertical="center" wrapText="1"/>
    </xf>
    <xf numFmtId="0" fontId="47" fillId="0" borderId="33">
      <alignment horizontal="left" wrapText="1"/>
    </xf>
    <xf numFmtId="0" fontId="35" fillId="0" borderId="24"/>
    <xf numFmtId="0" fontId="51" fillId="0" borderId="2">
      <alignment wrapText="1"/>
    </xf>
    <xf numFmtId="0" fontId="35" fillId="0" borderId="24"/>
    <xf numFmtId="0" fontId="30" fillId="36" borderId="26"/>
    <xf numFmtId="49" fontId="30" fillId="35" borderId="2">
      <alignment horizontal="left" shrinkToFit="1"/>
    </xf>
    <xf numFmtId="49" fontId="13" fillId="0" borderId="2">
      <alignment horizontal="center" vertical="center" wrapText="1"/>
    </xf>
    <xf numFmtId="0" fontId="47" fillId="0" borderId="37">
      <alignment horizontal="left" wrapText="1"/>
    </xf>
    <xf numFmtId="0" fontId="35" fillId="0" borderId="2">
      <alignment horizontal="center" vertical="center" shrinkToFit="1"/>
    </xf>
    <xf numFmtId="0" fontId="51" fillId="0" borderId="2"/>
    <xf numFmtId="0" fontId="35" fillId="0" borderId="2">
      <alignment horizontal="center" vertical="center" shrinkToFit="1"/>
    </xf>
    <xf numFmtId="0" fontId="13" fillId="0" borderId="3">
      <alignment horizontal="left" wrapText="1"/>
    </xf>
    <xf numFmtId="0" fontId="38" fillId="41" borderId="26"/>
    <xf numFmtId="0" fontId="47" fillId="0" borderId="5">
      <alignment horizontal="left" wrapText="1" indent="2"/>
    </xf>
    <xf numFmtId="0" fontId="35" fillId="36" borderId="25"/>
    <xf numFmtId="0" fontId="51" fillId="0" borderId="25">
      <alignment wrapText="1"/>
    </xf>
    <xf numFmtId="0" fontId="35" fillId="36" borderId="25"/>
    <xf numFmtId="4" fontId="30" fillId="37" borderId="2">
      <alignment horizontal="right" vertical="top" shrinkToFit="1"/>
    </xf>
    <xf numFmtId="0" fontId="13" fillId="0" borderId="4">
      <alignment horizontal="left" wrapText="1" indent="1"/>
    </xf>
    <xf numFmtId="0" fontId="13" fillId="0" borderId="31">
      <alignment horizontal="left" wrapText="1"/>
    </xf>
    <xf numFmtId="0" fontId="30" fillId="41" borderId="25"/>
    <xf numFmtId="0" fontId="60" fillId="0" borderId="2">
      <alignment horizontal="left"/>
    </xf>
    <xf numFmtId="0" fontId="51" fillId="0" borderId="0">
      <alignment wrapText="1"/>
    </xf>
    <xf numFmtId="0" fontId="60" fillId="0" borderId="2">
      <alignment horizontal="left"/>
    </xf>
    <xf numFmtId="0" fontId="32" fillId="38" borderId="2">
      <alignment horizontal="left"/>
    </xf>
    <xf numFmtId="0" fontId="13" fillId="0" borderId="5">
      <alignment horizontal="left" wrapText="1" indent="2"/>
    </xf>
    <xf numFmtId="0" fontId="13" fillId="0" borderId="32">
      <alignment horizontal="left" wrapText="1" indent="1"/>
    </xf>
    <xf numFmtId="0" fontId="51" fillId="0" borderId="0"/>
    <xf numFmtId="4" fontId="60" fillId="42" borderId="2">
      <alignment horizontal="right" vertical="top" shrinkToFit="1"/>
    </xf>
    <xf numFmtId="0" fontId="55" fillId="0" borderId="0">
      <alignment wrapText="1"/>
    </xf>
    <xf numFmtId="4" fontId="60" fillId="42" borderId="2">
      <alignment horizontal="right" vertical="top" shrinkToFit="1"/>
    </xf>
    <xf numFmtId="4" fontId="32" fillId="39" borderId="2">
      <alignment horizontal="right" vertical="top" shrinkToFit="1"/>
    </xf>
    <xf numFmtId="0" fontId="33" fillId="0" borderId="0">
      <alignment wrapText="1"/>
    </xf>
    <xf numFmtId="0" fontId="13" fillId="0" borderId="33">
      <alignment horizontal="left" wrapText="1" indent="2"/>
    </xf>
    <xf numFmtId="0" fontId="47" fillId="0" borderId="23">
      <alignment horizontal="left" wrapText="1"/>
    </xf>
    <xf numFmtId="0" fontId="35" fillId="36" borderId="26"/>
    <xf numFmtId="0" fontId="52" fillId="40" borderId="23">
      <alignment horizontal="center" wrapText="1"/>
    </xf>
    <xf numFmtId="0" fontId="35" fillId="36" borderId="26"/>
    <xf numFmtId="0" fontId="38" fillId="41" borderId="51"/>
    <xf numFmtId="0" fontId="51" fillId="0" borderId="25"/>
    <xf numFmtId="0" fontId="35" fillId="0" borderId="25"/>
    <xf numFmtId="0" fontId="47" fillId="0" borderId="26">
      <alignment horizontal="left" wrapText="1"/>
    </xf>
    <xf numFmtId="0" fontId="51" fillId="0" borderId="25"/>
    <xf numFmtId="0" fontId="35" fillId="0" borderId="25"/>
    <xf numFmtId="0" fontId="36" fillId="0" borderId="0">
      <alignment horizontal="center" wrapText="1"/>
    </xf>
    <xf numFmtId="0" fontId="51" fillId="0" borderId="22">
      <alignment horizontal="center" vertical="center" wrapText="1"/>
    </xf>
    <xf numFmtId="0" fontId="35" fillId="0" borderId="0">
      <alignment horizontal="left" wrapText="1"/>
    </xf>
    <xf numFmtId="0" fontId="47" fillId="0" borderId="25">
      <alignment horizontal="left"/>
    </xf>
    <xf numFmtId="0" fontId="51" fillId="0" borderId="22">
      <alignment horizontal="center" vertical="center" wrapText="1"/>
    </xf>
    <xf numFmtId="0" fontId="35" fillId="0" borderId="0">
      <alignment horizontal="left" wrapText="1"/>
    </xf>
    <xf numFmtId="0" fontId="40" fillId="0" borderId="0">
      <alignment horizontal="center" vertical="top"/>
    </xf>
    <xf numFmtId="0" fontId="51" fillId="0" borderId="22">
      <alignment horizontal="center"/>
    </xf>
    <xf numFmtId="49" fontId="35" fillId="0" borderId="2">
      <alignment horizontal="left" vertical="top" wrapText="1"/>
    </xf>
    <xf numFmtId="0" fontId="47" fillId="0" borderId="12">
      <alignment horizontal="center" vertical="center"/>
    </xf>
    <xf numFmtId="0" fontId="51" fillId="0" borderId="22">
      <alignment horizontal="center"/>
    </xf>
    <xf numFmtId="49" fontId="35" fillId="0" borderId="2">
      <alignment horizontal="left" vertical="top" wrapText="1"/>
    </xf>
    <xf numFmtId="0" fontId="13" fillId="0" borderId="23">
      <alignment horizontal="left" wrapText="1"/>
    </xf>
    <xf numFmtId="0" fontId="51" fillId="0" borderId="22">
      <alignment shrinkToFit="1"/>
    </xf>
    <xf numFmtId="4" fontId="35" fillId="37" borderId="2">
      <alignment horizontal="right" vertical="top" shrinkToFit="1"/>
    </xf>
    <xf numFmtId="49" fontId="47" fillId="0" borderId="6">
      <alignment horizontal="center" wrapText="1"/>
    </xf>
    <xf numFmtId="0" fontId="51" fillId="0" borderId="22">
      <alignment shrinkToFit="1"/>
    </xf>
    <xf numFmtId="4" fontId="35" fillId="37" borderId="2">
      <alignment horizontal="right" vertical="top" shrinkToFit="1"/>
    </xf>
    <xf numFmtId="0" fontId="13" fillId="0" borderId="26">
      <alignment horizontal="left" wrapText="1"/>
    </xf>
    <xf numFmtId="0" fontId="51" fillId="0" borderId="0">
      <alignment shrinkToFit="1"/>
    </xf>
    <xf numFmtId="0" fontId="35" fillId="36" borderId="26">
      <alignment horizontal="center"/>
    </xf>
    <xf numFmtId="49" fontId="47" fillId="0" borderId="7">
      <alignment horizontal="center" shrinkToFit="1"/>
    </xf>
    <xf numFmtId="0" fontId="51" fillId="0" borderId="0">
      <alignment shrinkToFit="1"/>
    </xf>
    <xf numFmtId="0" fontId="35" fillId="36" borderId="26">
      <alignment horizontal="center"/>
    </xf>
    <xf numFmtId="0" fontId="13" fillId="0" borderId="25">
      <alignment horizontal="left"/>
    </xf>
    <xf numFmtId="0" fontId="52" fillId="40" borderId="0">
      <alignment horizontal="left" wrapText="1"/>
    </xf>
    <xf numFmtId="0" fontId="35" fillId="36" borderId="0">
      <alignment horizontal="center"/>
    </xf>
    <xf numFmtId="49" fontId="47" fillId="0" borderId="8">
      <alignment horizontal="center" shrinkToFit="1"/>
    </xf>
    <xf numFmtId="0" fontId="52" fillId="40" borderId="0">
      <alignment horizontal="left" wrapText="1"/>
    </xf>
    <xf numFmtId="0" fontId="35" fillId="36" borderId="0">
      <alignment horizontal="center"/>
    </xf>
    <xf numFmtId="49" fontId="13" fillId="0" borderId="6">
      <alignment horizontal="center" wrapText="1"/>
    </xf>
    <xf numFmtId="0" fontId="51" fillId="0" borderId="23"/>
    <xf numFmtId="4" fontId="35" fillId="0" borderId="2">
      <alignment horizontal="right" vertical="top" shrinkToFit="1"/>
    </xf>
    <xf numFmtId="0" fontId="32" fillId="0" borderId="0"/>
    <xf numFmtId="0" fontId="51" fillId="0" borderId="23"/>
    <xf numFmtId="4" fontId="35" fillId="0" borderId="2">
      <alignment horizontal="right" vertical="top" shrinkToFit="1"/>
    </xf>
    <xf numFmtId="0" fontId="38" fillId="41" borderId="52"/>
    <xf numFmtId="49" fontId="13" fillId="0" borderId="7">
      <alignment horizontal="center" wrapText="1"/>
    </xf>
    <xf numFmtId="0" fontId="51" fillId="0" borderId="2">
      <alignment horizontal="center"/>
    </xf>
    <xf numFmtId="49" fontId="60" fillId="0" borderId="2">
      <alignment horizontal="left" vertical="top" wrapText="1"/>
    </xf>
    <xf numFmtId="49" fontId="47" fillId="0" borderId="9">
      <alignment horizontal="center"/>
    </xf>
    <xf numFmtId="0" fontId="51" fillId="0" borderId="2">
      <alignment horizontal="center"/>
    </xf>
    <xf numFmtId="49" fontId="60" fillId="0" borderId="2">
      <alignment horizontal="left" vertical="top" wrapText="1"/>
    </xf>
    <xf numFmtId="49" fontId="13" fillId="0" borderId="6">
      <alignment horizontal="center" wrapText="1"/>
    </xf>
    <xf numFmtId="49" fontId="13" fillId="0" borderId="8">
      <alignment horizontal="center"/>
    </xf>
    <xf numFmtId="4" fontId="51" fillId="0" borderId="2"/>
    <xf numFmtId="0" fontId="35" fillId="36" borderId="0">
      <alignment horizontal="left"/>
    </xf>
    <xf numFmtId="49" fontId="47" fillId="0" borderId="10">
      <alignment horizontal="center"/>
    </xf>
    <xf numFmtId="4" fontId="51" fillId="0" borderId="2"/>
    <xf numFmtId="0" fontId="35" fillId="36" borderId="0">
      <alignment horizontal="left"/>
    </xf>
    <xf numFmtId="49" fontId="13" fillId="0" borderId="7">
      <alignment horizontal="center" wrapText="1"/>
    </xf>
    <xf numFmtId="49" fontId="13" fillId="0" borderId="34">
      <alignment horizontal="center"/>
    </xf>
    <xf numFmtId="167" fontId="51" fillId="0" borderId="25"/>
    <xf numFmtId="4" fontId="35" fillId="0" borderId="24">
      <alignment horizontal="right" shrinkToFit="1"/>
    </xf>
    <xf numFmtId="49" fontId="47" fillId="0" borderId="11">
      <alignment horizontal="center"/>
    </xf>
    <xf numFmtId="167" fontId="51" fillId="0" borderId="25"/>
    <xf numFmtId="4" fontId="35" fillId="0" borderId="24">
      <alignment horizontal="right" shrinkToFit="1"/>
    </xf>
    <xf numFmtId="0" fontId="38" fillId="41" borderId="25"/>
    <xf numFmtId="167" fontId="51" fillId="0" borderId="23"/>
    <xf numFmtId="4" fontId="35" fillId="0" borderId="0">
      <alignment horizontal="right" shrinkToFit="1"/>
    </xf>
    <xf numFmtId="49" fontId="47" fillId="0" borderId="0"/>
    <xf numFmtId="167" fontId="51" fillId="0" borderId="23"/>
    <xf numFmtId="4" fontId="35" fillId="0" borderId="0">
      <alignment horizontal="right" shrinkToFit="1"/>
    </xf>
    <xf numFmtId="0" fontId="38" fillId="41" borderId="53"/>
    <xf numFmtId="167" fontId="55" fillId="0" borderId="25"/>
    <xf numFmtId="0" fontId="35" fillId="36" borderId="25">
      <alignment horizontal="center"/>
    </xf>
    <xf numFmtId="49" fontId="47" fillId="0" borderId="25"/>
    <xf numFmtId="167" fontId="55" fillId="0" borderId="25"/>
    <xf numFmtId="0" fontId="35" fillId="36" borderId="25">
      <alignment horizontal="center"/>
    </xf>
    <xf numFmtId="0" fontId="13" fillId="0" borderId="30"/>
    <xf numFmtId="167" fontId="51" fillId="0" borderId="0"/>
    <xf numFmtId="49" fontId="47" fillId="0" borderId="2">
      <alignment horizontal="center" vertical="top" wrapText="1"/>
    </xf>
    <xf numFmtId="0" fontId="13" fillId="0" borderId="0">
      <alignment horizontal="center"/>
    </xf>
    <xf numFmtId="0" fontId="56" fillId="0" borderId="0">
      <alignment horizontal="left"/>
    </xf>
    <xf numFmtId="49" fontId="47" fillId="0" borderId="12">
      <alignment horizontal="center" vertical="center"/>
    </xf>
    <xf numFmtId="49" fontId="13" fillId="0" borderId="9">
      <alignment horizontal="center"/>
    </xf>
    <xf numFmtId="49" fontId="13" fillId="0" borderId="25"/>
    <xf numFmtId="0" fontId="52" fillId="0" borderId="0">
      <alignment horizontal="left"/>
    </xf>
    <xf numFmtId="4" fontId="47" fillId="0" borderId="9">
      <alignment horizontal="right" shrinkToFit="1"/>
    </xf>
    <xf numFmtId="4" fontId="34" fillId="0" borderId="9">
      <alignment horizontal="right" shrinkToFit="1"/>
    </xf>
    <xf numFmtId="49" fontId="13" fillId="0" borderId="10">
      <alignment horizontal="center"/>
    </xf>
    <xf numFmtId="0" fontId="51" fillId="0" borderId="0"/>
    <xf numFmtId="4" fontId="47" fillId="0" borderId="10">
      <alignment horizontal="right" shrinkToFit="1"/>
    </xf>
    <xf numFmtId="49" fontId="13" fillId="0" borderId="0"/>
    <xf numFmtId="49" fontId="13" fillId="0" borderId="11">
      <alignment horizontal="center"/>
    </xf>
    <xf numFmtId="0" fontId="51" fillId="0" borderId="24">
      <alignment horizontal="center" vertical="center" wrapText="1"/>
    </xf>
    <xf numFmtId="4" fontId="47" fillId="0" borderId="11">
      <alignment horizontal="right" shrinkToFit="1"/>
    </xf>
    <xf numFmtId="49" fontId="13" fillId="0" borderId="9">
      <alignment horizontal="center"/>
    </xf>
    <xf numFmtId="49" fontId="13" fillId="0" borderId="10">
      <alignment horizontal="center"/>
    </xf>
    <xf numFmtId="0" fontId="51" fillId="0" borderId="24">
      <alignment horizontal="center"/>
    </xf>
    <xf numFmtId="0" fontId="32" fillId="0" borderId="27"/>
    <xf numFmtId="0" fontId="13" fillId="0" borderId="2">
      <alignment horizontal="center" vertical="center" wrapText="1"/>
    </xf>
    <xf numFmtId="4" fontId="51" fillId="0" borderId="24"/>
    <xf numFmtId="0" fontId="47" fillId="0" borderId="28">
      <alignment horizontal="right"/>
    </xf>
    <xf numFmtId="49" fontId="13" fillId="0" borderId="2">
      <alignment horizontal="center"/>
    </xf>
    <xf numFmtId="49" fontId="13" fillId="0" borderId="12">
      <alignment horizontal="center" vertical="center" wrapText="1"/>
    </xf>
    <xf numFmtId="0" fontId="51" fillId="0" borderId="24"/>
    <xf numFmtId="49" fontId="47" fillId="0" borderId="28">
      <alignment horizontal="right" vertical="center"/>
    </xf>
    <xf numFmtId="49" fontId="13" fillId="0" borderId="2">
      <alignment horizontal="center" vertical="center" wrapText="1"/>
    </xf>
    <xf numFmtId="49" fontId="13" fillId="0" borderId="12">
      <alignment horizontal="center" vertical="center" wrapText="1"/>
    </xf>
    <xf numFmtId="49" fontId="47" fillId="0" borderId="28">
      <alignment horizontal="right"/>
    </xf>
    <xf numFmtId="4" fontId="13" fillId="0" borderId="2">
      <alignment horizontal="right"/>
    </xf>
    <xf numFmtId="49" fontId="47" fillId="0" borderId="28"/>
    <xf numFmtId="0" fontId="38" fillId="41" borderId="54"/>
    <xf numFmtId="4" fontId="13" fillId="0" borderId="11">
      <alignment horizontal="right"/>
    </xf>
    <xf numFmtId="0" fontId="47" fillId="0" borderId="23">
      <alignment horizontal="center"/>
    </xf>
    <xf numFmtId="4" fontId="13" fillId="0" borderId="2">
      <alignment horizontal="right"/>
    </xf>
    <xf numFmtId="0" fontId="13" fillId="40" borderId="30"/>
    <xf numFmtId="0" fontId="47" fillId="0" borderId="12">
      <alignment horizontal="center"/>
    </xf>
    <xf numFmtId="4" fontId="9" fillId="0" borderId="2">
      <alignment horizontal="right"/>
    </xf>
    <xf numFmtId="0" fontId="36" fillId="0" borderId="0">
      <alignment horizontal="left" wrapText="1"/>
    </xf>
    <xf numFmtId="49" fontId="47" fillId="0" borderId="55">
      <alignment horizontal="center"/>
    </xf>
    <xf numFmtId="0" fontId="37" fillId="0" borderId="27"/>
    <xf numFmtId="165" fontId="47" fillId="0" borderId="56">
      <alignment horizontal="center"/>
    </xf>
    <xf numFmtId="49" fontId="41" fillId="0" borderId="28">
      <alignment horizontal="right"/>
    </xf>
    <xf numFmtId="49" fontId="47" fillId="0" borderId="56">
      <alignment horizontal="center" vertical="center"/>
    </xf>
    <xf numFmtId="0" fontId="13" fillId="0" borderId="28">
      <alignment horizontal="right"/>
    </xf>
    <xf numFmtId="49" fontId="47" fillId="0" borderId="56">
      <alignment horizontal="center"/>
    </xf>
    <xf numFmtId="0" fontId="36" fillId="0" borderId="23">
      <alignment horizontal="left" wrapText="1"/>
    </xf>
    <xf numFmtId="49" fontId="47" fillId="0" borderId="59">
      <alignment horizontal="center"/>
    </xf>
    <xf numFmtId="0" fontId="13" fillId="0" borderId="12">
      <alignment horizontal="center"/>
    </xf>
    <xf numFmtId="0" fontId="57" fillId="0" borderId="0">
      <alignment horizontal="right"/>
    </xf>
    <xf numFmtId="49" fontId="38" fillId="0" borderId="55">
      <alignment horizontal="center"/>
    </xf>
    <xf numFmtId="0" fontId="57" fillId="0" borderId="24">
      <alignment horizontal="right"/>
    </xf>
    <xf numFmtId="165" fontId="13" fillId="0" borderId="56">
      <alignment horizontal="center"/>
    </xf>
    <xf numFmtId="0" fontId="57" fillId="0" borderId="29">
      <alignment horizontal="right"/>
    </xf>
    <xf numFmtId="0" fontId="13" fillId="0" borderId="57">
      <alignment horizontal="center"/>
    </xf>
    <xf numFmtId="0" fontId="53" fillId="0" borderId="23">
      <alignment horizontal="center"/>
    </xf>
    <xf numFmtId="49" fontId="13" fillId="0" borderId="58">
      <alignment horizontal="center"/>
    </xf>
    <xf numFmtId="0" fontId="30" fillId="0" borderId="62"/>
    <xf numFmtId="49" fontId="13" fillId="0" borderId="56">
      <alignment horizontal="center"/>
    </xf>
    <xf numFmtId="0" fontId="30" fillId="0" borderId="24"/>
    <xf numFmtId="0" fontId="13" fillId="0" borderId="56">
      <alignment horizontal="center"/>
    </xf>
    <xf numFmtId="49" fontId="57" fillId="0" borderId="0"/>
    <xf numFmtId="49" fontId="13" fillId="0" borderId="59">
      <alignment horizontal="center"/>
    </xf>
    <xf numFmtId="0" fontId="53" fillId="0" borderId="0">
      <alignment horizontal="center"/>
    </xf>
    <xf numFmtId="0" fontId="42" fillId="0" borderId="30"/>
    <xf numFmtId="0" fontId="47" fillId="0" borderId="36">
      <alignment horizontal="left" wrapText="1"/>
    </xf>
    <xf numFmtId="0" fontId="36" fillId="0" borderId="24">
      <alignment horizontal="left" wrapText="1"/>
    </xf>
    <xf numFmtId="0" fontId="30" fillId="41" borderId="63"/>
    <xf numFmtId="0" fontId="40" fillId="0" borderId="29">
      <alignment horizontal="center" vertical="top"/>
    </xf>
    <xf numFmtId="0" fontId="47" fillId="0" borderId="3">
      <alignment horizontal="left" wrapText="1"/>
    </xf>
    <xf numFmtId="0" fontId="13" fillId="0" borderId="29">
      <alignment horizontal="left"/>
    </xf>
    <xf numFmtId="0" fontId="51" fillId="0" borderId="25"/>
    <xf numFmtId="49" fontId="13" fillId="0" borderId="29"/>
    <xf numFmtId="0" fontId="47" fillId="0" borderId="6">
      <alignment horizontal="center" shrinkToFit="1"/>
    </xf>
    <xf numFmtId="0" fontId="13" fillId="0" borderId="29">
      <alignment horizontal="left" wrapText="1"/>
    </xf>
    <xf numFmtId="0" fontId="47" fillId="0" borderId="7">
      <alignment horizontal="center" shrinkToFit="1"/>
    </xf>
    <xf numFmtId="0" fontId="13" fillId="0" borderId="3">
      <alignment horizontal="left" wrapText="1"/>
    </xf>
    <xf numFmtId="49" fontId="47" fillId="0" borderId="8">
      <alignment horizontal="center" wrapText="1"/>
    </xf>
    <xf numFmtId="49" fontId="13" fillId="0" borderId="4">
      <alignment horizontal="center"/>
    </xf>
    <xf numFmtId="0" fontId="30" fillId="41" borderId="52"/>
    <xf numFmtId="49" fontId="38" fillId="0" borderId="0"/>
    <xf numFmtId="49" fontId="47" fillId="0" borderId="40">
      <alignment horizontal="center" shrinkToFit="1"/>
    </xf>
    <xf numFmtId="0" fontId="13" fillId="0" borderId="0">
      <alignment horizontal="right"/>
    </xf>
    <xf numFmtId="0" fontId="51" fillId="0" borderId="30"/>
    <xf numFmtId="49" fontId="13" fillId="0" borderId="0">
      <alignment horizontal="right"/>
    </xf>
    <xf numFmtId="0" fontId="47" fillId="0" borderId="12">
      <alignment horizontal="center" vertical="center" shrinkToFit="1"/>
    </xf>
    <xf numFmtId="0" fontId="37" fillId="0" borderId="0"/>
    <xf numFmtId="49" fontId="47" fillId="0" borderId="11">
      <alignment horizontal="center" wrapText="1"/>
    </xf>
    <xf numFmtId="4" fontId="13" fillId="0" borderId="3">
      <alignment horizontal="right"/>
    </xf>
    <xf numFmtId="49" fontId="47" fillId="0" borderId="41">
      <alignment horizontal="center"/>
    </xf>
    <xf numFmtId="0" fontId="38" fillId="0" borderId="24"/>
    <xf numFmtId="49" fontId="47" fillId="0" borderId="12">
      <alignment horizontal="center" vertical="center" shrinkToFit="1"/>
    </xf>
    <xf numFmtId="4" fontId="13" fillId="0" borderId="3">
      <alignment horizontal="right"/>
    </xf>
    <xf numFmtId="166" fontId="47" fillId="0" borderId="10">
      <alignment horizontal="right" shrinkToFit="1"/>
    </xf>
    <xf numFmtId="0" fontId="38" fillId="0" borderId="29"/>
    <xf numFmtId="49" fontId="13" fillId="0" borderId="4">
      <alignment horizontal="center"/>
    </xf>
    <xf numFmtId="4" fontId="47" fillId="0" borderId="11">
      <alignment horizontal="right" wrapText="1"/>
    </xf>
    <xf numFmtId="0" fontId="13" fillId="0" borderId="0">
      <alignment horizontal="left" wrapText="1"/>
    </xf>
    <xf numFmtId="4" fontId="13" fillId="0" borderId="5">
      <alignment horizontal="right"/>
    </xf>
    <xf numFmtId="4" fontId="47" fillId="0" borderId="41">
      <alignment horizontal="right" shrinkToFit="1"/>
    </xf>
    <xf numFmtId="0" fontId="13" fillId="0" borderId="23">
      <alignment horizontal="left"/>
    </xf>
    <xf numFmtId="0" fontId="13" fillId="0" borderId="35">
      <alignment horizontal="left" wrapText="1"/>
    </xf>
    <xf numFmtId="49" fontId="47" fillId="0" borderId="0">
      <alignment horizontal="right"/>
    </xf>
    <xf numFmtId="0" fontId="13" fillId="0" borderId="26"/>
    <xf numFmtId="4" fontId="47" fillId="0" borderId="42">
      <alignment horizontal="right" shrinkToFit="1"/>
    </xf>
    <xf numFmtId="0" fontId="43" fillId="0" borderId="39">
      <alignment horizontal="left" wrapText="1"/>
    </xf>
    <xf numFmtId="166" fontId="47" fillId="0" borderId="4">
      <alignment horizontal="right" shrinkToFit="1"/>
    </xf>
    <xf numFmtId="0" fontId="13" fillId="0" borderId="5">
      <alignment horizontal="left" wrapText="1" indent="2"/>
    </xf>
    <xf numFmtId="4" fontId="47" fillId="0" borderId="5">
      <alignment horizontal="right" wrapText="1"/>
    </xf>
    <xf numFmtId="49" fontId="13" fillId="0" borderId="0">
      <alignment horizontal="center" wrapText="1"/>
    </xf>
    <xf numFmtId="49" fontId="47" fillId="0" borderId="64">
      <alignment horizontal="center"/>
    </xf>
    <xf numFmtId="49" fontId="13" fillId="0" borderId="34">
      <alignment horizontal="center" wrapText="1"/>
    </xf>
    <xf numFmtId="0" fontId="53" fillId="0" borderId="24">
      <alignment horizontal="center"/>
    </xf>
    <xf numFmtId="0" fontId="13" fillId="0" borderId="38"/>
    <xf numFmtId="49" fontId="30" fillId="0" borderId="24"/>
    <xf numFmtId="0" fontId="13" fillId="0" borderId="40">
      <alignment horizontal="center" wrapText="1"/>
    </xf>
    <xf numFmtId="49" fontId="30" fillId="0" borderId="29"/>
    <xf numFmtId="0" fontId="38" fillId="41" borderId="30"/>
    <xf numFmtId="0" fontId="30" fillId="0" borderId="29">
      <alignment wrapText="1"/>
    </xf>
    <xf numFmtId="49" fontId="13" fillId="0" borderId="8">
      <alignment horizontal="center"/>
    </xf>
    <xf numFmtId="0" fontId="30" fillId="0" borderId="29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4" fillId="27" borderId="13" applyNumberFormat="0" applyAlignment="0" applyProtection="0"/>
    <xf numFmtId="0" fontId="15" fillId="28" borderId="14" applyNumberFormat="0" applyAlignment="0" applyProtection="0"/>
    <xf numFmtId="0" fontId="16" fillId="28" borderId="13" applyNumberFormat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29" borderId="1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11" fillId="0" borderId="0"/>
    <xf numFmtId="0" fontId="58" fillId="0" borderId="0"/>
    <xf numFmtId="0" fontId="58" fillId="0" borderId="0"/>
    <xf numFmtId="0" fontId="8" fillId="0" borderId="0"/>
    <xf numFmtId="0" fontId="29" fillId="0" borderId="0"/>
    <xf numFmtId="0" fontId="4" fillId="0" borderId="0"/>
    <xf numFmtId="0" fontId="4" fillId="0" borderId="0"/>
    <xf numFmtId="0" fontId="4" fillId="2" borderId="0"/>
    <xf numFmtId="0" fontId="10" fillId="0" borderId="0">
      <alignment vertical="top" wrapText="1"/>
    </xf>
    <xf numFmtId="0" fontId="11" fillId="0" borderId="0"/>
    <xf numFmtId="0" fontId="7" fillId="0" borderId="0"/>
    <xf numFmtId="0" fontId="4" fillId="2" borderId="0"/>
    <xf numFmtId="0" fontId="8" fillId="0" borderId="0"/>
    <xf numFmtId="0" fontId="7" fillId="2" borderId="0"/>
    <xf numFmtId="0" fontId="4" fillId="2" borderId="0"/>
    <xf numFmtId="0" fontId="29" fillId="0" borderId="0"/>
    <xf numFmtId="0" fontId="11" fillId="0" borderId="0"/>
    <xf numFmtId="0" fontId="11" fillId="0" borderId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11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" fillId="32" borderId="20" applyNumberFormat="0" applyFont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8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</cellStyleXfs>
  <cellXfs count="71">
    <xf numFmtId="0" fontId="0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4" fontId="13" fillId="0" borderId="0" xfId="416" applyNumberFormat="1" applyBorder="1" applyProtection="1">
      <alignment horizontal="right"/>
    </xf>
    <xf numFmtId="0" fontId="6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62" fillId="0" borderId="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right" vertical="center" wrapText="1"/>
    </xf>
    <xf numFmtId="0" fontId="1" fillId="0" borderId="0" xfId="905"/>
    <xf numFmtId="1" fontId="64" fillId="0" borderId="0" xfId="905" applyNumberFormat="1" applyFont="1"/>
    <xf numFmtId="169" fontId="64" fillId="0" borderId="0" xfId="905" applyNumberFormat="1" applyFont="1"/>
    <xf numFmtId="49" fontId="1" fillId="0" borderId="0" xfId="905" applyNumberFormat="1" applyFont="1"/>
    <xf numFmtId="1" fontId="64" fillId="34" borderId="0" xfId="905" applyNumberFormat="1" applyFont="1" applyFill="1"/>
    <xf numFmtId="169" fontId="64" fillId="34" borderId="0" xfId="905" applyNumberFormat="1" applyFont="1" applyFill="1"/>
    <xf numFmtId="0" fontId="1" fillId="34" borderId="0" xfId="905" applyFill="1"/>
    <xf numFmtId="49" fontId="1" fillId="34" borderId="0" xfId="905" applyNumberFormat="1" applyFont="1" applyFill="1"/>
    <xf numFmtId="1" fontId="1" fillId="34" borderId="0" xfId="905" applyNumberFormat="1" applyFill="1"/>
    <xf numFmtId="0" fontId="65" fillId="34" borderId="1" xfId="905" applyFont="1" applyFill="1" applyBorder="1" applyAlignment="1">
      <alignment horizontal="left" vertical="top" wrapText="1"/>
    </xf>
    <xf numFmtId="49" fontId="1" fillId="34" borderId="1" xfId="905" applyNumberFormat="1" applyFont="1" applyFill="1" applyBorder="1"/>
    <xf numFmtId="3" fontId="63" fillId="34" borderId="1" xfId="905" applyNumberFormat="1" applyFont="1" applyFill="1" applyBorder="1" applyAlignment="1">
      <alignment horizontal="center" vertical="top" wrapText="1"/>
    </xf>
    <xf numFmtId="0" fontId="64" fillId="34" borderId="1" xfId="905" applyFont="1" applyFill="1" applyBorder="1"/>
    <xf numFmtId="3" fontId="66" fillId="34" borderId="1" xfId="905" applyNumberFormat="1" applyFont="1" applyFill="1" applyBorder="1" applyAlignment="1">
      <alignment horizontal="center" vertical="top" wrapText="1"/>
    </xf>
    <xf numFmtId="0" fontId="67" fillId="34" borderId="1" xfId="905" applyFont="1" applyFill="1" applyBorder="1" applyAlignment="1">
      <alignment horizontal="left" vertical="center"/>
    </xf>
    <xf numFmtId="0" fontId="67" fillId="34" borderId="1" xfId="905" applyFont="1" applyFill="1" applyBorder="1" applyAlignment="1">
      <alignment horizontal="left" vertical="top" wrapText="1"/>
    </xf>
    <xf numFmtId="0" fontId="67" fillId="34" borderId="1" xfId="905" applyFont="1" applyFill="1" applyBorder="1" applyAlignment="1">
      <alignment horizontal="left"/>
    </xf>
    <xf numFmtId="0" fontId="1" fillId="34" borderId="0" xfId="905" applyFont="1" applyFill="1"/>
    <xf numFmtId="0" fontId="20" fillId="0" borderId="0" xfId="905" applyFont="1"/>
    <xf numFmtId="49" fontId="67" fillId="34" borderId="1" xfId="905" applyNumberFormat="1" applyFont="1" applyFill="1" applyBorder="1" applyAlignment="1">
      <alignment horizontal="left" vertical="top" wrapText="1"/>
    </xf>
    <xf numFmtId="0" fontId="68" fillId="34" borderId="1" xfId="905" applyFont="1" applyFill="1" applyBorder="1" applyAlignment="1">
      <alignment horizontal="left" vertical="top" wrapText="1"/>
    </xf>
    <xf numFmtId="1" fontId="44" fillId="34" borderId="1" xfId="905" applyNumberFormat="1" applyFont="1" applyFill="1" applyBorder="1" applyAlignment="1">
      <alignment horizontal="center" vertical="center" wrapText="1"/>
    </xf>
    <xf numFmtId="49" fontId="44" fillId="34" borderId="1" xfId="905" applyNumberFormat="1" applyFont="1" applyFill="1" applyBorder="1" applyAlignment="1">
      <alignment horizontal="center" vertical="center" wrapText="1"/>
    </xf>
    <xf numFmtId="49" fontId="64" fillId="34" borderId="1" xfId="905" applyNumberFormat="1" applyFont="1" applyFill="1" applyBorder="1" applyAlignment="1">
      <alignment horizontal="center"/>
    </xf>
    <xf numFmtId="0" fontId="1" fillId="0" borderId="0" xfId="905" applyAlignment="1">
      <alignment vertical="center"/>
    </xf>
    <xf numFmtId="169" fontId="44" fillId="34" borderId="1" xfId="905" applyNumberFormat="1" applyFont="1" applyFill="1" applyBorder="1" applyAlignment="1">
      <alignment horizontal="center" vertical="top" wrapText="1"/>
    </xf>
    <xf numFmtId="0" fontId="44" fillId="34" borderId="1" xfId="905" applyFont="1" applyFill="1" applyBorder="1" applyAlignment="1">
      <alignment horizontal="center" vertical="top" wrapText="1"/>
    </xf>
    <xf numFmtId="0" fontId="44" fillId="34" borderId="1" xfId="905" applyFont="1" applyFill="1" applyBorder="1" applyAlignment="1">
      <alignment horizontal="center" vertical="center" wrapText="1"/>
    </xf>
    <xf numFmtId="49" fontId="64" fillId="34" borderId="1" xfId="905" applyNumberFormat="1" applyFont="1" applyFill="1" applyBorder="1" applyAlignment="1">
      <alignment horizontal="center" vertical="center"/>
    </xf>
    <xf numFmtId="1" fontId="69" fillId="0" borderId="65" xfId="905" applyNumberFormat="1" applyFont="1" applyBorder="1" applyAlignment="1">
      <alignment horizontal="center" vertical="top" wrapText="1"/>
    </xf>
    <xf numFmtId="0" fontId="70" fillId="0" borderId="65" xfId="905" applyFont="1" applyBorder="1" applyAlignment="1">
      <alignment horizontal="center" vertical="top" wrapText="1"/>
    </xf>
    <xf numFmtId="0" fontId="71" fillId="0" borderId="0" xfId="905" applyFont="1" applyBorder="1" applyAlignment="1">
      <alignment horizontal="center" vertical="center" wrapText="1"/>
    </xf>
    <xf numFmtId="49" fontId="64" fillId="34" borderId="1" xfId="905" applyNumberFormat="1" applyFont="1" applyFill="1" applyBorder="1" applyAlignment="1">
      <alignment horizontal="center" vertical="center" wrapText="1"/>
    </xf>
    <xf numFmtId="4" fontId="70" fillId="0" borderId="1" xfId="905" applyNumberFormat="1" applyFont="1" applyBorder="1"/>
    <xf numFmtId="4" fontId="64" fillId="0" borderId="1" xfId="905" applyNumberFormat="1" applyFont="1" applyBorder="1"/>
    <xf numFmtId="0" fontId="44" fillId="34" borderId="1" xfId="0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 applyProtection="1">
      <alignment horizontal="center" vertical="center" wrapText="1"/>
      <protection locked="0"/>
    </xf>
    <xf numFmtId="0" fontId="67" fillId="0" borderId="1" xfId="0" applyFont="1" applyFill="1" applyBorder="1" applyAlignment="1">
      <alignment horizontal="center" vertical="center" wrapText="1"/>
    </xf>
    <xf numFmtId="0" fontId="68" fillId="0" borderId="1" xfId="542" applyFont="1" applyFill="1" applyBorder="1" applyAlignment="1">
      <alignment horizontal="center" vertical="center" wrapText="1"/>
    </xf>
    <xf numFmtId="0" fontId="68" fillId="0" borderId="1" xfId="542" applyNumberFormat="1" applyFont="1" applyFill="1" applyBorder="1" applyAlignment="1">
      <alignment horizontal="justify" vertical="center" wrapText="1"/>
    </xf>
    <xf numFmtId="4" fontId="65" fillId="0" borderId="1" xfId="0" applyNumberFormat="1" applyFont="1" applyFill="1" applyBorder="1" applyAlignment="1">
      <alignment vertical="center" wrapText="1"/>
    </xf>
    <xf numFmtId="3" fontId="67" fillId="0" borderId="1" xfId="416" applyNumberFormat="1" applyFont="1" applyFill="1" applyBorder="1" applyAlignment="1" applyProtection="1">
      <alignment horizontal="center" vertical="center"/>
    </xf>
    <xf numFmtId="3" fontId="67" fillId="0" borderId="1" xfId="0" applyNumberFormat="1" applyFont="1" applyFill="1" applyBorder="1" applyAlignment="1">
      <alignment horizontal="center" vertical="center" wrapText="1"/>
    </xf>
    <xf numFmtId="0" fontId="44" fillId="0" borderId="1" xfId="542" applyFont="1" applyFill="1" applyBorder="1" applyAlignment="1">
      <alignment horizontal="center" vertical="center" wrapText="1"/>
    </xf>
    <xf numFmtId="0" fontId="44" fillId="0" borderId="1" xfId="542" applyNumberFormat="1" applyFont="1" applyFill="1" applyBorder="1" applyAlignment="1">
      <alignment horizontal="justify" vertical="center" wrapText="1"/>
    </xf>
    <xf numFmtId="4" fontId="67" fillId="0" borderId="1" xfId="0" applyNumberFormat="1" applyFont="1" applyFill="1" applyBorder="1" applyAlignment="1">
      <alignment vertical="center" wrapText="1"/>
    </xf>
    <xf numFmtId="0" fontId="44" fillId="0" borderId="1" xfId="542" applyFont="1" applyFill="1" applyBorder="1" applyAlignment="1">
      <alignment vertical="center" wrapText="1"/>
    </xf>
    <xf numFmtId="0" fontId="72" fillId="0" borderId="1" xfId="542" applyFont="1" applyFill="1" applyBorder="1" applyAlignment="1">
      <alignment vertical="center" wrapText="1"/>
    </xf>
    <xf numFmtId="0" fontId="65" fillId="0" borderId="1" xfId="286" applyNumberFormat="1" applyFont="1" applyBorder="1" applyAlignment="1" applyProtection="1">
      <alignment horizontal="left" vertical="center" wrapText="1"/>
    </xf>
    <xf numFmtId="49" fontId="65" fillId="0" borderId="1" xfId="411" applyNumberFormat="1" applyFont="1" applyBorder="1" applyAlignment="1" applyProtection="1">
      <alignment horizontal="center" vertical="center"/>
    </xf>
    <xf numFmtId="4" fontId="65" fillId="0" borderId="1" xfId="0" applyNumberFormat="1" applyFont="1" applyFill="1" applyBorder="1" applyAlignment="1">
      <alignment horizontal="right" vertical="center" wrapText="1"/>
    </xf>
    <xf numFmtId="0" fontId="67" fillId="0" borderId="1" xfId="286" applyNumberFormat="1" applyFont="1" applyBorder="1" applyAlignment="1" applyProtection="1">
      <alignment horizontal="left" vertical="center" wrapText="1"/>
    </xf>
    <xf numFmtId="4" fontId="67" fillId="0" borderId="1" xfId="0" applyNumberFormat="1" applyFont="1" applyFill="1" applyBorder="1" applyAlignment="1">
      <alignment horizontal="right" vertical="center" wrapText="1"/>
    </xf>
    <xf numFmtId="0" fontId="67" fillId="0" borderId="1" xfId="0" applyNumberFormat="1" applyFont="1" applyFill="1" applyBorder="1" applyAlignment="1">
      <alignment vertical="center" wrapText="1"/>
    </xf>
    <xf numFmtId="4" fontId="67" fillId="0" borderId="1" xfId="0" applyNumberFormat="1" applyFont="1" applyFill="1" applyBorder="1" applyAlignment="1">
      <alignment horizontal="center" vertical="center" wrapText="1"/>
    </xf>
    <xf numFmtId="0" fontId="68" fillId="0" borderId="66" xfId="0" applyFont="1" applyFill="1" applyBorder="1" applyAlignment="1">
      <alignment horizontal="center" vertical="center" wrapText="1"/>
    </xf>
    <xf numFmtId="0" fontId="68" fillId="0" borderId="67" xfId="0" applyFont="1" applyFill="1" applyBorder="1" applyAlignment="1">
      <alignment horizontal="center" vertical="center" wrapText="1"/>
    </xf>
    <xf numFmtId="3" fontId="65" fillId="0" borderId="1" xfId="416" applyNumberFormat="1" applyFont="1" applyFill="1" applyBorder="1" applyAlignment="1" applyProtection="1">
      <alignment horizontal="center" vertical="center"/>
    </xf>
  </cellXfs>
  <cellStyles count="906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br" xfId="37"/>
    <cellStyle name="br 2" xfId="38"/>
    <cellStyle name="col" xfId="39"/>
    <cellStyle name="col 2" xfId="40"/>
    <cellStyle name="st134" xfId="41"/>
    <cellStyle name="st20" xfId="42"/>
    <cellStyle name="st32" xfId="43"/>
    <cellStyle name="st33" xfId="44"/>
    <cellStyle name="style0" xfId="45"/>
    <cellStyle name="style0 2" xfId="46"/>
    <cellStyle name="style0 2 2" xfId="47"/>
    <cellStyle name="style0 2 3" xfId="48"/>
    <cellStyle name="style0 3" xfId="49"/>
    <cellStyle name="style0 3 2" xfId="50"/>
    <cellStyle name="td" xfId="51"/>
    <cellStyle name="td 2" xfId="52"/>
    <cellStyle name="td 2 2" xfId="53"/>
    <cellStyle name="td 2 3" xfId="54"/>
    <cellStyle name="td 3" xfId="55"/>
    <cellStyle name="td 3 2" xfId="56"/>
    <cellStyle name="tr" xfId="57"/>
    <cellStyle name="tr 2" xfId="58"/>
    <cellStyle name="xl100" xfId="59"/>
    <cellStyle name="xl100 2" xfId="60"/>
    <cellStyle name="xl101" xfId="61"/>
    <cellStyle name="xl101 2" xfId="62"/>
    <cellStyle name="xl102" xfId="63"/>
    <cellStyle name="xl102 2" xfId="64"/>
    <cellStyle name="xl103" xfId="65"/>
    <cellStyle name="xl103 2" xfId="66"/>
    <cellStyle name="xl104" xfId="67"/>
    <cellStyle name="xl104 2" xfId="68"/>
    <cellStyle name="xl105" xfId="69"/>
    <cellStyle name="xl105 2" xfId="70"/>
    <cellStyle name="xl106" xfId="71"/>
    <cellStyle name="xl106 2" xfId="72"/>
    <cellStyle name="xl107" xfId="73"/>
    <cellStyle name="xl107 2" xfId="74"/>
    <cellStyle name="xl108" xfId="75"/>
    <cellStyle name="xl108 2" xfId="76"/>
    <cellStyle name="xl109" xfId="77"/>
    <cellStyle name="xl109 2" xfId="78"/>
    <cellStyle name="xl110" xfId="79"/>
    <cellStyle name="xl110 2" xfId="80"/>
    <cellStyle name="xl111" xfId="81"/>
    <cellStyle name="xl111 2" xfId="82"/>
    <cellStyle name="xl112" xfId="83"/>
    <cellStyle name="xl112 2" xfId="84"/>
    <cellStyle name="xl113" xfId="85"/>
    <cellStyle name="xl113 2" xfId="86"/>
    <cellStyle name="xl114" xfId="87"/>
    <cellStyle name="xl114 2" xfId="88"/>
    <cellStyle name="xl115" xfId="89"/>
    <cellStyle name="xl115 2" xfId="90"/>
    <cellStyle name="xl116" xfId="91"/>
    <cellStyle name="xl116 2" xfId="92"/>
    <cellStyle name="xl117" xfId="93"/>
    <cellStyle name="xl117 2" xfId="94"/>
    <cellStyle name="xl118" xfId="95"/>
    <cellStyle name="xl118 2" xfId="96"/>
    <cellStyle name="xl119" xfId="97"/>
    <cellStyle name="xl119 2" xfId="98"/>
    <cellStyle name="xl120" xfId="99"/>
    <cellStyle name="xl120 2" xfId="100"/>
    <cellStyle name="xl121" xfId="101"/>
    <cellStyle name="xl121 2" xfId="102"/>
    <cellStyle name="xl122" xfId="103"/>
    <cellStyle name="xl122 2" xfId="104"/>
    <cellStyle name="xl123" xfId="105"/>
    <cellStyle name="xl123 2" xfId="106"/>
    <cellStyle name="xl124" xfId="107"/>
    <cellStyle name="xl124 2" xfId="108"/>
    <cellStyle name="xl125" xfId="109"/>
    <cellStyle name="xl125 2" xfId="110"/>
    <cellStyle name="xl126" xfId="111"/>
    <cellStyle name="xl126 2" xfId="112"/>
    <cellStyle name="xl127" xfId="113"/>
    <cellStyle name="xl127 2" xfId="114"/>
    <cellStyle name="xl128" xfId="115"/>
    <cellStyle name="xl128 2" xfId="116"/>
    <cellStyle name="xl129" xfId="117"/>
    <cellStyle name="xl129 2" xfId="118"/>
    <cellStyle name="xl130" xfId="119"/>
    <cellStyle name="xl130 2" xfId="120"/>
    <cellStyle name="xl131" xfId="121"/>
    <cellStyle name="xl131 2" xfId="122"/>
    <cellStyle name="xl132" xfId="123"/>
    <cellStyle name="xl132 2" xfId="124"/>
    <cellStyle name="xl133" xfId="125"/>
    <cellStyle name="xl133 2" xfId="126"/>
    <cellStyle name="xl134" xfId="127"/>
    <cellStyle name="xl134 2" xfId="128"/>
    <cellStyle name="xl135" xfId="129"/>
    <cellStyle name="xl135 2" xfId="130"/>
    <cellStyle name="xl136" xfId="131"/>
    <cellStyle name="xl136 2" xfId="132"/>
    <cellStyle name="xl137" xfId="133"/>
    <cellStyle name="xl137 2" xfId="134"/>
    <cellStyle name="xl138" xfId="135"/>
    <cellStyle name="xl138 2" xfId="136"/>
    <cellStyle name="xl139" xfId="137"/>
    <cellStyle name="xl139 2" xfId="138"/>
    <cellStyle name="xl140" xfId="139"/>
    <cellStyle name="xl140 2" xfId="140"/>
    <cellStyle name="xl141" xfId="141"/>
    <cellStyle name="xl141 2" xfId="142"/>
    <cellStyle name="xl142" xfId="143"/>
    <cellStyle name="xl142 2" xfId="144"/>
    <cellStyle name="xl143" xfId="145"/>
    <cellStyle name="xl143 2" xfId="146"/>
    <cellStyle name="xl144" xfId="147"/>
    <cellStyle name="xl144 2" xfId="148"/>
    <cellStyle name="xl145" xfId="149"/>
    <cellStyle name="xl145 2" xfId="150"/>
    <cellStyle name="xl146" xfId="151"/>
    <cellStyle name="xl146 2" xfId="152"/>
    <cellStyle name="xl147" xfId="153"/>
    <cellStyle name="xl147 2" xfId="154"/>
    <cellStyle name="xl148" xfId="155"/>
    <cellStyle name="xl148 2" xfId="156"/>
    <cellStyle name="xl149" xfId="157"/>
    <cellStyle name="xl149 2" xfId="158"/>
    <cellStyle name="xl150" xfId="159"/>
    <cellStyle name="xl151" xfId="160"/>
    <cellStyle name="xl152" xfId="161"/>
    <cellStyle name="xl153" xfId="162"/>
    <cellStyle name="xl154" xfId="163"/>
    <cellStyle name="xl155" xfId="164"/>
    <cellStyle name="xl156" xfId="165"/>
    <cellStyle name="xl157" xfId="166"/>
    <cellStyle name="xl158" xfId="167"/>
    <cellStyle name="xl159" xfId="168"/>
    <cellStyle name="xl160" xfId="169"/>
    <cellStyle name="xl161" xfId="170"/>
    <cellStyle name="xl162" xfId="171"/>
    <cellStyle name="xl163" xfId="172"/>
    <cellStyle name="xl164" xfId="173"/>
    <cellStyle name="xl165" xfId="174"/>
    <cellStyle name="xl166" xfId="175"/>
    <cellStyle name="xl167" xfId="176"/>
    <cellStyle name="xl168" xfId="177"/>
    <cellStyle name="xl169" xfId="178"/>
    <cellStyle name="xl170" xfId="179"/>
    <cellStyle name="xl171" xfId="180"/>
    <cellStyle name="xl172" xfId="181"/>
    <cellStyle name="xl173" xfId="182"/>
    <cellStyle name="xl174" xfId="183"/>
    <cellStyle name="xl175" xfId="184"/>
    <cellStyle name="xl176" xfId="185"/>
    <cellStyle name="xl177" xfId="186"/>
    <cellStyle name="xl178" xfId="187"/>
    <cellStyle name="xl179" xfId="188"/>
    <cellStyle name="xl180" xfId="189"/>
    <cellStyle name="xl181" xfId="190"/>
    <cellStyle name="xl182" xfId="191"/>
    <cellStyle name="xl183" xfId="192"/>
    <cellStyle name="xl184" xfId="193"/>
    <cellStyle name="xl185" xfId="194"/>
    <cellStyle name="xl186" xfId="195"/>
    <cellStyle name="xl187" xfId="196"/>
    <cellStyle name="xl188" xfId="197"/>
    <cellStyle name="xl189" xfId="198"/>
    <cellStyle name="xl190" xfId="199"/>
    <cellStyle name="xl191" xfId="200"/>
    <cellStyle name="xl192" xfId="201"/>
    <cellStyle name="xl193" xfId="202"/>
    <cellStyle name="xl194" xfId="203"/>
    <cellStyle name="xl195" xfId="204"/>
    <cellStyle name="xl196" xfId="205"/>
    <cellStyle name="xl197" xfId="206"/>
    <cellStyle name="xl198" xfId="207"/>
    <cellStyle name="xl199" xfId="208"/>
    <cellStyle name="xl200" xfId="209"/>
    <cellStyle name="xl201" xfId="210"/>
    <cellStyle name="xl202" xfId="211"/>
    <cellStyle name="xl21" xfId="212"/>
    <cellStyle name="xl21 2" xfId="213"/>
    <cellStyle name="xl21 2 2" xfId="214"/>
    <cellStyle name="xl21 2 3" xfId="215"/>
    <cellStyle name="xl21 3" xfId="216"/>
    <cellStyle name="xl21 4" xfId="217"/>
    <cellStyle name="xl22" xfId="218"/>
    <cellStyle name="xl22 2" xfId="219"/>
    <cellStyle name="xl22 2 2" xfId="220"/>
    <cellStyle name="xl22 2 3" xfId="221"/>
    <cellStyle name="xl22 3" xfId="222"/>
    <cellStyle name="xl22 4" xfId="223"/>
    <cellStyle name="xl23" xfId="224"/>
    <cellStyle name="xl23 2" xfId="225"/>
    <cellStyle name="xl23 2 2" xfId="226"/>
    <cellStyle name="xl23 2 3" xfId="227"/>
    <cellStyle name="xl23 3" xfId="228"/>
    <cellStyle name="xl23 4" xfId="229"/>
    <cellStyle name="xl24" xfId="230"/>
    <cellStyle name="xl24 2" xfId="231"/>
    <cellStyle name="xl24 2 2" xfId="232"/>
    <cellStyle name="xl24 2 3" xfId="233"/>
    <cellStyle name="xl24 3" xfId="234"/>
    <cellStyle name="xl24 4" xfId="235"/>
    <cellStyle name="xl25" xfId="236"/>
    <cellStyle name="xl25 2" xfId="237"/>
    <cellStyle name="xl25 2 2" xfId="238"/>
    <cellStyle name="xl25 2 3" xfId="239"/>
    <cellStyle name="xl25 3" xfId="240"/>
    <cellStyle name="xl25 4" xfId="241"/>
    <cellStyle name="xl26" xfId="242"/>
    <cellStyle name="xl26 2" xfId="243"/>
    <cellStyle name="xl26 2 2" xfId="244"/>
    <cellStyle name="xl26 2 3" xfId="245"/>
    <cellStyle name="xl26 3" xfId="246"/>
    <cellStyle name="xl26 4" xfId="247"/>
    <cellStyle name="xl27" xfId="248"/>
    <cellStyle name="xl27 2" xfId="249"/>
    <cellStyle name="xl27 2 2" xfId="250"/>
    <cellStyle name="xl27 2 3" xfId="251"/>
    <cellStyle name="xl27 3" xfId="252"/>
    <cellStyle name="xl27 4" xfId="253"/>
    <cellStyle name="xl28" xfId="254"/>
    <cellStyle name="xl28 2" xfId="255"/>
    <cellStyle name="xl28 2 2" xfId="256"/>
    <cellStyle name="xl28 2 3" xfId="257"/>
    <cellStyle name="xl28 3" xfId="258"/>
    <cellStyle name="xl28 4" xfId="259"/>
    <cellStyle name="xl29" xfId="260"/>
    <cellStyle name="xl29 2" xfId="261"/>
    <cellStyle name="xl29 2 2" xfId="262"/>
    <cellStyle name="xl29 2 3" xfId="263"/>
    <cellStyle name="xl29 3" xfId="264"/>
    <cellStyle name="xl29 4" xfId="265"/>
    <cellStyle name="xl30" xfId="266"/>
    <cellStyle name="xl30 2" xfId="267"/>
    <cellStyle name="xl30 2 2" xfId="268"/>
    <cellStyle name="xl30 2 3" xfId="269"/>
    <cellStyle name="xl30 3" xfId="270"/>
    <cellStyle name="xl30 4" xfId="271"/>
    <cellStyle name="xl30 5" xfId="272"/>
    <cellStyle name="xl31" xfId="273"/>
    <cellStyle name="xl31 2" xfId="274"/>
    <cellStyle name="xl31 2 2" xfId="275"/>
    <cellStyle name="xl31 2 3" xfId="276"/>
    <cellStyle name="xl31 3" xfId="277"/>
    <cellStyle name="xl31 4" xfId="278"/>
    <cellStyle name="xl32" xfId="279"/>
    <cellStyle name="xl32 2" xfId="280"/>
    <cellStyle name="xl32 2 2" xfId="281"/>
    <cellStyle name="xl32 2 3" xfId="282"/>
    <cellStyle name="xl32 3" xfId="283"/>
    <cellStyle name="xl32 4" xfId="284"/>
    <cellStyle name="xl32 5" xfId="285"/>
    <cellStyle name="xl33" xfId="286"/>
    <cellStyle name="xl33 2" xfId="287"/>
    <cellStyle name="xl33 2 2" xfId="288"/>
    <cellStyle name="xl33 2 3" xfId="289"/>
    <cellStyle name="xl33 3" xfId="290"/>
    <cellStyle name="xl33 4" xfId="291"/>
    <cellStyle name="xl33 5" xfId="292"/>
    <cellStyle name="xl34" xfId="293"/>
    <cellStyle name="xl34 2" xfId="294"/>
    <cellStyle name="xl34 2 2" xfId="295"/>
    <cellStyle name="xl34 2 3" xfId="296"/>
    <cellStyle name="xl34 3" xfId="297"/>
    <cellStyle name="xl34 4" xfId="298"/>
    <cellStyle name="xl34 5" xfId="299"/>
    <cellStyle name="xl35" xfId="300"/>
    <cellStyle name="xl35 2" xfId="301"/>
    <cellStyle name="xl35 2 2" xfId="302"/>
    <cellStyle name="xl35 2 3" xfId="303"/>
    <cellStyle name="xl35 3" xfId="304"/>
    <cellStyle name="xl35 4" xfId="305"/>
    <cellStyle name="xl36" xfId="306"/>
    <cellStyle name="xl36 2" xfId="307"/>
    <cellStyle name="xl36 2 2" xfId="308"/>
    <cellStyle name="xl36 3" xfId="309"/>
    <cellStyle name="xl36 3 2" xfId="310"/>
    <cellStyle name="xl36 4" xfId="311"/>
    <cellStyle name="xl37" xfId="312"/>
    <cellStyle name="xl37 2" xfId="313"/>
    <cellStyle name="xl37 2 2" xfId="314"/>
    <cellStyle name="xl37 3" xfId="315"/>
    <cellStyle name="xl37 3 2" xfId="316"/>
    <cellStyle name="xl37 4" xfId="317"/>
    <cellStyle name="xl38" xfId="318"/>
    <cellStyle name="xl38 2" xfId="319"/>
    <cellStyle name="xl38 2 2" xfId="320"/>
    <cellStyle name="xl38 3" xfId="321"/>
    <cellStyle name="xl38 3 2" xfId="322"/>
    <cellStyle name="xl38 4" xfId="323"/>
    <cellStyle name="xl39" xfId="324"/>
    <cellStyle name="xl39 2" xfId="325"/>
    <cellStyle name="xl39 2 2" xfId="326"/>
    <cellStyle name="xl39 3" xfId="327"/>
    <cellStyle name="xl39 3 2" xfId="328"/>
    <cellStyle name="xl39 4" xfId="329"/>
    <cellStyle name="xl40" xfId="330"/>
    <cellStyle name="xl40 2" xfId="331"/>
    <cellStyle name="xl40 2 2" xfId="332"/>
    <cellStyle name="xl40 3" xfId="333"/>
    <cellStyle name="xl40 3 2" xfId="334"/>
    <cellStyle name="xl40 4" xfId="335"/>
    <cellStyle name="xl41" xfId="336"/>
    <cellStyle name="xl41 2" xfId="337"/>
    <cellStyle name="xl41 2 2" xfId="338"/>
    <cellStyle name="xl41 3" xfId="339"/>
    <cellStyle name="xl41 3 2" xfId="340"/>
    <cellStyle name="xl41 4" xfId="341"/>
    <cellStyle name="xl42" xfId="342"/>
    <cellStyle name="xl42 2" xfId="343"/>
    <cellStyle name="xl42 2 2" xfId="344"/>
    <cellStyle name="xl42 3" xfId="345"/>
    <cellStyle name="xl42 3 2" xfId="346"/>
    <cellStyle name="xl42 4" xfId="347"/>
    <cellStyle name="xl42 5" xfId="348"/>
    <cellStyle name="xl43" xfId="349"/>
    <cellStyle name="xl43 2" xfId="350"/>
    <cellStyle name="xl43 2 2" xfId="351"/>
    <cellStyle name="xl43 3" xfId="352"/>
    <cellStyle name="xl43 3 2" xfId="353"/>
    <cellStyle name="xl43 4" xfId="354"/>
    <cellStyle name="xl43 5" xfId="355"/>
    <cellStyle name="xl44" xfId="356"/>
    <cellStyle name="xl44 2" xfId="357"/>
    <cellStyle name="xl44 2 2" xfId="358"/>
    <cellStyle name="xl44 3" xfId="359"/>
    <cellStyle name="xl44 3 2" xfId="360"/>
    <cellStyle name="xl44 4" xfId="361"/>
    <cellStyle name="xl44 5" xfId="362"/>
    <cellStyle name="xl45" xfId="363"/>
    <cellStyle name="xl45 2" xfId="364"/>
    <cellStyle name="xl45 2 2" xfId="365"/>
    <cellStyle name="xl45 3" xfId="366"/>
    <cellStyle name="xl45 3 2" xfId="367"/>
    <cellStyle name="xl45 4" xfId="368"/>
    <cellStyle name="xl46" xfId="369"/>
    <cellStyle name="xl46 2" xfId="370"/>
    <cellStyle name="xl46 2 2" xfId="371"/>
    <cellStyle name="xl46 3" xfId="372"/>
    <cellStyle name="xl46 3 2" xfId="373"/>
    <cellStyle name="xl46 4" xfId="374"/>
    <cellStyle name="xl47" xfId="375"/>
    <cellStyle name="xl47 2" xfId="376"/>
    <cellStyle name="xl47 2 2" xfId="377"/>
    <cellStyle name="xl47 3" xfId="378"/>
    <cellStyle name="xl47 3 2" xfId="379"/>
    <cellStyle name="xl47 4" xfId="380"/>
    <cellStyle name="xl48" xfId="381"/>
    <cellStyle name="xl48 2" xfId="382"/>
    <cellStyle name="xl48 3" xfId="383"/>
    <cellStyle name="xl49" xfId="384"/>
    <cellStyle name="xl49 2" xfId="385"/>
    <cellStyle name="xl49 3" xfId="386"/>
    <cellStyle name="xl50" xfId="387"/>
    <cellStyle name="xl50 2" xfId="388"/>
    <cellStyle name="xl50 2 2" xfId="389"/>
    <cellStyle name="xl50 3" xfId="390"/>
    <cellStyle name="xl50 4" xfId="391"/>
    <cellStyle name="xl51" xfId="392"/>
    <cellStyle name="xl51 2" xfId="393"/>
    <cellStyle name="xl51 3" xfId="394"/>
    <cellStyle name="xl51 4" xfId="395"/>
    <cellStyle name="xl52" xfId="396"/>
    <cellStyle name="xl52 2" xfId="397"/>
    <cellStyle name="xl52 3" xfId="398"/>
    <cellStyle name="xl52 4" xfId="399"/>
    <cellStyle name="xl53" xfId="400"/>
    <cellStyle name="xl53 2" xfId="401"/>
    <cellStyle name="xl53 3" xfId="402"/>
    <cellStyle name="xl54" xfId="403"/>
    <cellStyle name="xl54 2" xfId="404"/>
    <cellStyle name="xl54 3" xfId="405"/>
    <cellStyle name="xl54 4" xfId="406"/>
    <cellStyle name="xl55" xfId="407"/>
    <cellStyle name="xl55 2" xfId="408"/>
    <cellStyle name="xl55 3" xfId="409"/>
    <cellStyle name="xl55 4" xfId="410"/>
    <cellStyle name="xl56" xfId="411"/>
    <cellStyle name="xl56 2" xfId="412"/>
    <cellStyle name="xl57" xfId="413"/>
    <cellStyle name="xl57 2" xfId="414"/>
    <cellStyle name="xl57 3" xfId="415"/>
    <cellStyle name="xl58" xfId="416"/>
    <cellStyle name="xl58 2" xfId="417"/>
    <cellStyle name="xl58 3" xfId="418"/>
    <cellStyle name="xl59" xfId="419"/>
    <cellStyle name="xl59 2" xfId="420"/>
    <cellStyle name="xl60" xfId="421"/>
    <cellStyle name="xl60 2" xfId="422"/>
    <cellStyle name="xl60 2 2" xfId="423"/>
    <cellStyle name="xl61" xfId="424"/>
    <cellStyle name="xl61 2" xfId="425"/>
    <cellStyle name="xl62" xfId="426"/>
    <cellStyle name="xl62 2" xfId="427"/>
    <cellStyle name="xl63" xfId="428"/>
    <cellStyle name="xl63 2" xfId="429"/>
    <cellStyle name="xl64" xfId="430"/>
    <cellStyle name="xl64 2" xfId="431"/>
    <cellStyle name="xl65" xfId="432"/>
    <cellStyle name="xl65 2" xfId="433"/>
    <cellStyle name="xl66" xfId="434"/>
    <cellStyle name="xl66 2" xfId="435"/>
    <cellStyle name="xl67" xfId="436"/>
    <cellStyle name="xl67 2" xfId="437"/>
    <cellStyle name="xl68" xfId="438"/>
    <cellStyle name="xl68 2" xfId="439"/>
    <cellStyle name="xl69" xfId="440"/>
    <cellStyle name="xl69 2" xfId="441"/>
    <cellStyle name="xl70" xfId="442"/>
    <cellStyle name="xl70 2" xfId="443"/>
    <cellStyle name="xl71" xfId="444"/>
    <cellStyle name="xl71 2" xfId="445"/>
    <cellStyle name="xl72" xfId="446"/>
    <cellStyle name="xl72 2" xfId="447"/>
    <cellStyle name="xl73" xfId="448"/>
    <cellStyle name="xl73 2" xfId="449"/>
    <cellStyle name="xl74" xfId="450"/>
    <cellStyle name="xl74 2" xfId="451"/>
    <cellStyle name="xl75" xfId="452"/>
    <cellStyle name="xl75 2" xfId="453"/>
    <cellStyle name="xl76" xfId="454"/>
    <cellStyle name="xl76 2" xfId="455"/>
    <cellStyle name="xl77" xfId="456"/>
    <cellStyle name="xl77 2" xfId="457"/>
    <cellStyle name="xl78" xfId="458"/>
    <cellStyle name="xl78 2" xfId="459"/>
    <cellStyle name="xl79" xfId="460"/>
    <cellStyle name="xl79 2" xfId="461"/>
    <cellStyle name="xl80" xfId="462"/>
    <cellStyle name="xl80 2" xfId="463"/>
    <cellStyle name="xl81" xfId="464"/>
    <cellStyle name="xl81 2" xfId="465"/>
    <cellStyle name="xl82" xfId="466"/>
    <cellStyle name="xl82 2" xfId="467"/>
    <cellStyle name="xl83" xfId="468"/>
    <cellStyle name="xl83 2" xfId="469"/>
    <cellStyle name="xl84" xfId="470"/>
    <cellStyle name="xl84 2" xfId="471"/>
    <cellStyle name="xl85" xfId="472"/>
    <cellStyle name="xl85 2" xfId="473"/>
    <cellStyle name="xl86" xfId="474"/>
    <cellStyle name="xl86 2" xfId="475"/>
    <cellStyle name="xl87" xfId="476"/>
    <cellStyle name="xl87 2" xfId="477"/>
    <cellStyle name="xl87 3" xfId="478"/>
    <cellStyle name="xl88" xfId="479"/>
    <cellStyle name="xl88 2" xfId="480"/>
    <cellStyle name="xl88 3" xfId="481"/>
    <cellStyle name="xl89" xfId="482"/>
    <cellStyle name="xl89 2" xfId="483"/>
    <cellStyle name="xl89 3" xfId="484"/>
    <cellStyle name="xl90" xfId="485"/>
    <cellStyle name="xl90 2" xfId="486"/>
    <cellStyle name="xl91" xfId="487"/>
    <cellStyle name="xl91 2" xfId="488"/>
    <cellStyle name="xl92" xfId="489"/>
    <cellStyle name="xl92 2" xfId="490"/>
    <cellStyle name="xl93" xfId="491"/>
    <cellStyle name="xl93 2" xfId="492"/>
    <cellStyle name="xl94" xfId="493"/>
    <cellStyle name="xl94 2" xfId="494"/>
    <cellStyle name="xl95" xfId="495"/>
    <cellStyle name="xl95 2" xfId="496"/>
    <cellStyle name="xl96" xfId="497"/>
    <cellStyle name="xl96 2" xfId="498"/>
    <cellStyle name="xl97" xfId="499"/>
    <cellStyle name="xl97 2" xfId="500"/>
    <cellStyle name="xl98" xfId="501"/>
    <cellStyle name="xl98 2" xfId="502"/>
    <cellStyle name="xl99" xfId="503"/>
    <cellStyle name="xl99 2" xfId="504"/>
    <cellStyle name="Акцент1" xfId="505" builtinId="29" customBuiltin="1"/>
    <cellStyle name="Акцент1 2" xfId="506"/>
    <cellStyle name="Акцент2" xfId="507" builtinId="33" customBuiltin="1"/>
    <cellStyle name="Акцент2 2" xfId="508"/>
    <cellStyle name="Акцент3" xfId="509" builtinId="37" customBuiltin="1"/>
    <cellStyle name="Акцент3 2" xfId="510"/>
    <cellStyle name="Акцент4" xfId="511" builtinId="41" customBuiltin="1"/>
    <cellStyle name="Акцент4 2" xfId="512"/>
    <cellStyle name="Акцент5" xfId="513" builtinId="45" customBuiltin="1"/>
    <cellStyle name="Акцент5 2" xfId="514"/>
    <cellStyle name="Акцент6" xfId="515" builtinId="49" customBuiltin="1"/>
    <cellStyle name="Акцент6 2" xfId="516"/>
    <cellStyle name="Ввод " xfId="517" builtinId="20" customBuiltin="1"/>
    <cellStyle name="Вывод" xfId="518" builtinId="21" customBuiltin="1"/>
    <cellStyle name="Вычисление" xfId="519" builtinId="22" customBuiltin="1"/>
    <cellStyle name="Заголовок 1" xfId="520" builtinId="16" customBuiltin="1"/>
    <cellStyle name="Заголовок 2" xfId="521" builtinId="17" customBuiltin="1"/>
    <cellStyle name="Заголовок 3" xfId="522" builtinId="18" customBuiltin="1"/>
    <cellStyle name="Заголовок 4" xfId="523" builtinId="19" customBuiltin="1"/>
    <cellStyle name="Заголовок 4 2" xfId="524"/>
    <cellStyle name="Итог" xfId="525" builtinId="25" customBuiltin="1"/>
    <cellStyle name="Контрольная ячейка" xfId="526" builtinId="23" customBuiltin="1"/>
    <cellStyle name="Название" xfId="527" builtinId="15" customBuiltin="1"/>
    <cellStyle name="Название 2" xfId="528"/>
    <cellStyle name="Нейтральный" xfId="529" builtinId="28" customBuiltin="1"/>
    <cellStyle name="Нейтральный 2" xfId="530"/>
    <cellStyle name="Обычный" xfId="0" builtinId="0"/>
    <cellStyle name="Обычный 191" xfId="531"/>
    <cellStyle name="Обычный 194" xfId="532"/>
    <cellStyle name="Обычный 195" xfId="533"/>
    <cellStyle name="Обычный 196" xfId="534"/>
    <cellStyle name="Обычный 197" xfId="535"/>
    <cellStyle name="Обычный 2" xfId="536"/>
    <cellStyle name="Обычный 2 2" xfId="537"/>
    <cellStyle name="Обычный 201" xfId="538"/>
    <cellStyle name="Обычный 3" xfId="539"/>
    <cellStyle name="Обычный 3 2" xfId="540"/>
    <cellStyle name="Обычный 3 3" xfId="541"/>
    <cellStyle name="Обычный 4" xfId="542"/>
    <cellStyle name="Обычный 5" xfId="543"/>
    <cellStyle name="Обычный 5 2" xfId="905"/>
    <cellStyle name="Обычный 52 2" xfId="544"/>
    <cellStyle name="Обычный 53 2" xfId="545"/>
    <cellStyle name="Обычный 6" xfId="546"/>
    <cellStyle name="Обычный 6 2" xfId="547"/>
    <cellStyle name="Обычный 7" xfId="548"/>
    <cellStyle name="Плохой" xfId="549" builtinId="27" customBuiltin="1"/>
    <cellStyle name="Плохой 2" xfId="550"/>
    <cellStyle name="Пояснение" xfId="551" builtinId="53" customBuiltin="1"/>
    <cellStyle name="Пояснение 2" xfId="552"/>
    <cellStyle name="Примечание 10" xfId="553"/>
    <cellStyle name="Примечание 10 2" xfId="554"/>
    <cellStyle name="Примечание 10 3" xfId="555"/>
    <cellStyle name="Примечание 10 4" xfId="556"/>
    <cellStyle name="Примечание 10 5" xfId="557"/>
    <cellStyle name="Примечание 10 6" xfId="558"/>
    <cellStyle name="Примечание 10 7" xfId="559"/>
    <cellStyle name="Примечание 100" xfId="560"/>
    <cellStyle name="Примечание 101" xfId="561"/>
    <cellStyle name="Примечание 102" xfId="562"/>
    <cellStyle name="Примечание 103" xfId="563"/>
    <cellStyle name="Примечание 104" xfId="564"/>
    <cellStyle name="Примечание 105" xfId="565"/>
    <cellStyle name="Примечание 106" xfId="566"/>
    <cellStyle name="Примечание 107" xfId="567"/>
    <cellStyle name="Примечание 108" xfId="568"/>
    <cellStyle name="Примечание 109" xfId="569"/>
    <cellStyle name="Примечание 11" xfId="570"/>
    <cellStyle name="Примечание 11 2" xfId="571"/>
    <cellStyle name="Примечание 11 3" xfId="572"/>
    <cellStyle name="Примечание 11 4" xfId="573"/>
    <cellStyle name="Примечание 11 5" xfId="574"/>
    <cellStyle name="Примечание 11 6" xfId="575"/>
    <cellStyle name="Примечание 11 7" xfId="576"/>
    <cellStyle name="Примечание 110" xfId="577"/>
    <cellStyle name="Примечание 111" xfId="578"/>
    <cellStyle name="Примечание 112" xfId="579"/>
    <cellStyle name="Примечание 113" xfId="580"/>
    <cellStyle name="Примечание 114" xfId="581"/>
    <cellStyle name="Примечание 115" xfId="582"/>
    <cellStyle name="Примечание 116" xfId="583"/>
    <cellStyle name="Примечание 117" xfId="584"/>
    <cellStyle name="Примечание 118" xfId="585"/>
    <cellStyle name="Примечание 119" xfId="586"/>
    <cellStyle name="Примечание 12" xfId="587"/>
    <cellStyle name="Примечание 12 2" xfId="588"/>
    <cellStyle name="Примечание 12 3" xfId="589"/>
    <cellStyle name="Примечание 12 4" xfId="590"/>
    <cellStyle name="Примечание 12 5" xfId="591"/>
    <cellStyle name="Примечание 12 6" xfId="592"/>
    <cellStyle name="Примечание 12 7" xfId="593"/>
    <cellStyle name="Примечание 120" xfId="594"/>
    <cellStyle name="Примечание 121" xfId="595"/>
    <cellStyle name="Примечание 122" xfId="596"/>
    <cellStyle name="Примечание 123" xfId="597"/>
    <cellStyle name="Примечание 124" xfId="598"/>
    <cellStyle name="Примечание 125" xfId="599"/>
    <cellStyle name="Примечание 126" xfId="600"/>
    <cellStyle name="Примечание 127" xfId="601"/>
    <cellStyle name="Примечание 128" xfId="602"/>
    <cellStyle name="Примечание 129" xfId="603"/>
    <cellStyle name="Примечание 13" xfId="604"/>
    <cellStyle name="Примечание 13 2" xfId="605"/>
    <cellStyle name="Примечание 13 3" xfId="606"/>
    <cellStyle name="Примечание 13 4" xfId="607"/>
    <cellStyle name="Примечание 13 5" xfId="608"/>
    <cellStyle name="Примечание 13 6" xfId="609"/>
    <cellStyle name="Примечание 13 7" xfId="610"/>
    <cellStyle name="Примечание 130" xfId="611"/>
    <cellStyle name="Примечание 131" xfId="612"/>
    <cellStyle name="Примечание 132" xfId="613"/>
    <cellStyle name="Примечание 133" xfId="614"/>
    <cellStyle name="Примечание 134" xfId="615"/>
    <cellStyle name="Примечание 135" xfId="616"/>
    <cellStyle name="Примечание 136" xfId="617"/>
    <cellStyle name="Примечание 137" xfId="618"/>
    <cellStyle name="Примечание 138" xfId="619"/>
    <cellStyle name="Примечание 139" xfId="620"/>
    <cellStyle name="Примечание 14" xfId="621"/>
    <cellStyle name="Примечание 14 2" xfId="622"/>
    <cellStyle name="Примечание 14 3" xfId="623"/>
    <cellStyle name="Примечание 14 4" xfId="624"/>
    <cellStyle name="Примечание 14 5" xfId="625"/>
    <cellStyle name="Примечание 140" xfId="626"/>
    <cellStyle name="Примечание 141" xfId="627"/>
    <cellStyle name="Примечание 142" xfId="628"/>
    <cellStyle name="Примечание 143" xfId="629"/>
    <cellStyle name="Примечание 144" xfId="630"/>
    <cellStyle name="Примечание 145" xfId="631"/>
    <cellStyle name="Примечание 146" xfId="632"/>
    <cellStyle name="Примечание 147" xfId="633"/>
    <cellStyle name="Примечание 148" xfId="634"/>
    <cellStyle name="Примечание 149" xfId="635"/>
    <cellStyle name="Примечание 15" xfId="636"/>
    <cellStyle name="Примечание 15 2" xfId="637"/>
    <cellStyle name="Примечание 15 3" xfId="638"/>
    <cellStyle name="Примечание 15 4" xfId="639"/>
    <cellStyle name="Примечание 15 5" xfId="640"/>
    <cellStyle name="Примечание 150" xfId="641"/>
    <cellStyle name="Примечание 151" xfId="642"/>
    <cellStyle name="Примечание 152" xfId="643"/>
    <cellStyle name="Примечание 153" xfId="644"/>
    <cellStyle name="Примечание 154" xfId="645"/>
    <cellStyle name="Примечание 155" xfId="646"/>
    <cellStyle name="Примечание 156" xfId="647"/>
    <cellStyle name="Примечание 157" xfId="648"/>
    <cellStyle name="Примечание 158" xfId="649"/>
    <cellStyle name="Примечание 159" xfId="650"/>
    <cellStyle name="Примечание 16" xfId="651"/>
    <cellStyle name="Примечание 16 2" xfId="652"/>
    <cellStyle name="Примечание 16 3" xfId="653"/>
    <cellStyle name="Примечание 16 4" xfId="654"/>
    <cellStyle name="Примечание 16 5" xfId="655"/>
    <cellStyle name="Примечание 160" xfId="656"/>
    <cellStyle name="Примечание 161" xfId="657"/>
    <cellStyle name="Примечание 162" xfId="658"/>
    <cellStyle name="Примечание 163" xfId="659"/>
    <cellStyle name="Примечание 164" xfId="660"/>
    <cellStyle name="Примечание 165" xfId="661"/>
    <cellStyle name="Примечание 166" xfId="662"/>
    <cellStyle name="Примечание 167" xfId="663"/>
    <cellStyle name="Примечание 168" xfId="664"/>
    <cellStyle name="Примечание 169" xfId="665"/>
    <cellStyle name="Примечание 17" xfId="666"/>
    <cellStyle name="Примечание 17 2" xfId="667"/>
    <cellStyle name="Примечание 17 3" xfId="668"/>
    <cellStyle name="Примечание 17 4" xfId="669"/>
    <cellStyle name="Примечание 17 5" xfId="670"/>
    <cellStyle name="Примечание 170" xfId="671"/>
    <cellStyle name="Примечание 171" xfId="672"/>
    <cellStyle name="Примечание 172" xfId="673"/>
    <cellStyle name="Примечание 173" xfId="674"/>
    <cellStyle name="Примечание 174" xfId="675"/>
    <cellStyle name="Примечание 175" xfId="676"/>
    <cellStyle name="Примечание 176" xfId="677"/>
    <cellStyle name="Примечание 177" xfId="678"/>
    <cellStyle name="Примечание 178" xfId="679"/>
    <cellStyle name="Примечание 179" xfId="680"/>
    <cellStyle name="Примечание 18" xfId="681"/>
    <cellStyle name="Примечание 18 2" xfId="682"/>
    <cellStyle name="Примечание 18 3" xfId="683"/>
    <cellStyle name="Примечание 18 4" xfId="684"/>
    <cellStyle name="Примечание 18 5" xfId="685"/>
    <cellStyle name="Примечание 180" xfId="686"/>
    <cellStyle name="Примечание 181" xfId="687"/>
    <cellStyle name="Примечание 182" xfId="688"/>
    <cellStyle name="Примечание 183" xfId="689"/>
    <cellStyle name="Примечание 184" xfId="690"/>
    <cellStyle name="Примечание 185" xfId="691"/>
    <cellStyle name="Примечание 186" xfId="692"/>
    <cellStyle name="Примечание 187" xfId="693"/>
    <cellStyle name="Примечание 19" xfId="694"/>
    <cellStyle name="Примечание 19 2" xfId="695"/>
    <cellStyle name="Примечание 19 3" xfId="696"/>
    <cellStyle name="Примечание 19 4" xfId="697"/>
    <cellStyle name="Примечание 19 5" xfId="698"/>
    <cellStyle name="Примечание 2" xfId="699"/>
    <cellStyle name="Примечание 2 2" xfId="700"/>
    <cellStyle name="Примечание 2 3" xfId="701"/>
    <cellStyle name="Примечание 20" xfId="702"/>
    <cellStyle name="Примечание 20 2" xfId="703"/>
    <cellStyle name="Примечание 20 3" xfId="704"/>
    <cellStyle name="Примечание 20 4" xfId="705"/>
    <cellStyle name="Примечание 20 5" xfId="706"/>
    <cellStyle name="Примечание 21" xfId="707"/>
    <cellStyle name="Примечание 21 2" xfId="708"/>
    <cellStyle name="Примечание 21 3" xfId="709"/>
    <cellStyle name="Примечание 21 4" xfId="710"/>
    <cellStyle name="Примечание 21 5" xfId="711"/>
    <cellStyle name="Примечание 22" xfId="712"/>
    <cellStyle name="Примечание 22 2" xfId="713"/>
    <cellStyle name="Примечание 22 3" xfId="714"/>
    <cellStyle name="Примечание 22 4" xfId="715"/>
    <cellStyle name="Примечание 22 5" xfId="716"/>
    <cellStyle name="Примечание 23" xfId="717"/>
    <cellStyle name="Примечание 23 2" xfId="718"/>
    <cellStyle name="Примечание 23 3" xfId="719"/>
    <cellStyle name="Примечание 23 4" xfId="720"/>
    <cellStyle name="Примечание 23 5" xfId="721"/>
    <cellStyle name="Примечание 24" xfId="722"/>
    <cellStyle name="Примечание 24 2" xfId="723"/>
    <cellStyle name="Примечание 24 3" xfId="724"/>
    <cellStyle name="Примечание 24 4" xfId="725"/>
    <cellStyle name="Примечание 24 5" xfId="726"/>
    <cellStyle name="Примечание 25" xfId="727"/>
    <cellStyle name="Примечание 25 2" xfId="728"/>
    <cellStyle name="Примечание 25 3" xfId="729"/>
    <cellStyle name="Примечание 25 4" xfId="730"/>
    <cellStyle name="Примечание 25 5" xfId="731"/>
    <cellStyle name="Примечание 26" xfId="732"/>
    <cellStyle name="Примечание 26 2" xfId="733"/>
    <cellStyle name="Примечание 26 3" xfId="734"/>
    <cellStyle name="Примечание 26 4" xfId="735"/>
    <cellStyle name="Примечание 26 5" xfId="736"/>
    <cellStyle name="Примечание 27" xfId="737"/>
    <cellStyle name="Примечание 27 2" xfId="738"/>
    <cellStyle name="Примечание 27 3" xfId="739"/>
    <cellStyle name="Примечание 27 4" xfId="740"/>
    <cellStyle name="Примечание 27 5" xfId="741"/>
    <cellStyle name="Примечание 28" xfId="742"/>
    <cellStyle name="Примечание 28 2" xfId="743"/>
    <cellStyle name="Примечание 28 3" xfId="744"/>
    <cellStyle name="Примечание 29" xfId="745"/>
    <cellStyle name="Примечание 29 2" xfId="746"/>
    <cellStyle name="Примечание 29 3" xfId="747"/>
    <cellStyle name="Примечание 3" xfId="748"/>
    <cellStyle name="Примечание 3 2" xfId="749"/>
    <cellStyle name="Примечание 30" xfId="750"/>
    <cellStyle name="Примечание 30 2" xfId="751"/>
    <cellStyle name="Примечание 30 3" xfId="752"/>
    <cellStyle name="Примечание 31" xfId="753"/>
    <cellStyle name="Примечание 31 2" xfId="754"/>
    <cellStyle name="Примечание 31 3" xfId="755"/>
    <cellStyle name="Примечание 32" xfId="756"/>
    <cellStyle name="Примечание 32 2" xfId="757"/>
    <cellStyle name="Примечание 32 3" xfId="758"/>
    <cellStyle name="Примечание 33" xfId="759"/>
    <cellStyle name="Примечание 33 2" xfId="760"/>
    <cellStyle name="Примечание 33 3" xfId="761"/>
    <cellStyle name="Примечание 34" xfId="762"/>
    <cellStyle name="Примечание 34 2" xfId="763"/>
    <cellStyle name="Примечание 34 3" xfId="764"/>
    <cellStyle name="Примечание 35" xfId="765"/>
    <cellStyle name="Примечание 35 2" xfId="766"/>
    <cellStyle name="Примечание 35 3" xfId="767"/>
    <cellStyle name="Примечание 36" xfId="768"/>
    <cellStyle name="Примечание 36 2" xfId="769"/>
    <cellStyle name="Примечание 36 3" xfId="770"/>
    <cellStyle name="Примечание 37" xfId="771"/>
    <cellStyle name="Примечание 37 2" xfId="772"/>
    <cellStyle name="Примечание 37 3" xfId="773"/>
    <cellStyle name="Примечание 38" xfId="774"/>
    <cellStyle name="Примечание 38 2" xfId="775"/>
    <cellStyle name="Примечание 38 3" xfId="776"/>
    <cellStyle name="Примечание 39" xfId="777"/>
    <cellStyle name="Примечание 39 2" xfId="778"/>
    <cellStyle name="Примечание 39 3" xfId="779"/>
    <cellStyle name="Примечание 4" xfId="780"/>
    <cellStyle name="Примечание 4 2" xfId="781"/>
    <cellStyle name="Примечание 40" xfId="782"/>
    <cellStyle name="Примечание 40 2" xfId="783"/>
    <cellStyle name="Примечание 40 3" xfId="784"/>
    <cellStyle name="Примечание 41" xfId="785"/>
    <cellStyle name="Примечание 41 2" xfId="786"/>
    <cellStyle name="Примечание 41 3" xfId="787"/>
    <cellStyle name="Примечание 42" xfId="788"/>
    <cellStyle name="Примечание 42 2" xfId="789"/>
    <cellStyle name="Примечание 42 3" xfId="790"/>
    <cellStyle name="Примечание 43" xfId="791"/>
    <cellStyle name="Примечание 43 2" xfId="792"/>
    <cellStyle name="Примечание 43 3" xfId="793"/>
    <cellStyle name="Примечание 44" xfId="794"/>
    <cellStyle name="Примечание 44 2" xfId="795"/>
    <cellStyle name="Примечание 44 3" xfId="796"/>
    <cellStyle name="Примечание 45" xfId="797"/>
    <cellStyle name="Примечание 45 2" xfId="798"/>
    <cellStyle name="Примечание 45 3" xfId="799"/>
    <cellStyle name="Примечание 46" xfId="800"/>
    <cellStyle name="Примечание 46 2" xfId="801"/>
    <cellStyle name="Примечание 46 3" xfId="802"/>
    <cellStyle name="Примечание 47" xfId="803"/>
    <cellStyle name="Примечание 47 2" xfId="804"/>
    <cellStyle name="Примечание 47 3" xfId="805"/>
    <cellStyle name="Примечание 48" xfId="806"/>
    <cellStyle name="Примечание 48 2" xfId="807"/>
    <cellStyle name="Примечание 48 3" xfId="808"/>
    <cellStyle name="Примечание 49" xfId="809"/>
    <cellStyle name="Примечание 49 2" xfId="810"/>
    <cellStyle name="Примечание 49 3" xfId="811"/>
    <cellStyle name="Примечание 5" xfId="812"/>
    <cellStyle name="Примечание 5 2" xfId="813"/>
    <cellStyle name="Примечание 50" xfId="814"/>
    <cellStyle name="Примечание 50 2" xfId="815"/>
    <cellStyle name="Примечание 50 3" xfId="816"/>
    <cellStyle name="Примечание 51" xfId="817"/>
    <cellStyle name="Примечание 51 2" xfId="818"/>
    <cellStyle name="Примечание 51 3" xfId="819"/>
    <cellStyle name="Примечание 52" xfId="820"/>
    <cellStyle name="Примечание 52 2" xfId="821"/>
    <cellStyle name="Примечание 52 3" xfId="822"/>
    <cellStyle name="Примечание 53" xfId="823"/>
    <cellStyle name="Примечание 53 2" xfId="824"/>
    <cellStyle name="Примечание 53 3" xfId="825"/>
    <cellStyle name="Примечание 54" xfId="826"/>
    <cellStyle name="Примечание 55" xfId="827"/>
    <cellStyle name="Примечание 56" xfId="828"/>
    <cellStyle name="Примечание 57" xfId="829"/>
    <cellStyle name="Примечание 58" xfId="830"/>
    <cellStyle name="Примечание 59" xfId="831"/>
    <cellStyle name="Примечание 6" xfId="832"/>
    <cellStyle name="Примечание 6 2" xfId="833"/>
    <cellStyle name="Примечание 60" xfId="834"/>
    <cellStyle name="Примечание 61" xfId="835"/>
    <cellStyle name="Примечание 62" xfId="836"/>
    <cellStyle name="Примечание 63" xfId="837"/>
    <cellStyle name="Примечание 64" xfId="838"/>
    <cellStyle name="Примечание 65" xfId="839"/>
    <cellStyle name="Примечание 66" xfId="840"/>
    <cellStyle name="Примечание 67" xfId="841"/>
    <cellStyle name="Примечание 68" xfId="842"/>
    <cellStyle name="Примечание 69" xfId="843"/>
    <cellStyle name="Примечание 7" xfId="844"/>
    <cellStyle name="Примечание 7 2" xfId="845"/>
    <cellStyle name="Примечание 7 3" xfId="846"/>
    <cellStyle name="Примечание 7 4" xfId="847"/>
    <cellStyle name="Примечание 7 5" xfId="848"/>
    <cellStyle name="Примечание 7 6" xfId="849"/>
    <cellStyle name="Примечание 7 7" xfId="850"/>
    <cellStyle name="Примечание 70" xfId="851"/>
    <cellStyle name="Примечание 71" xfId="852"/>
    <cellStyle name="Примечание 72" xfId="853"/>
    <cellStyle name="Примечание 73" xfId="854"/>
    <cellStyle name="Примечание 74" xfId="855"/>
    <cellStyle name="Примечание 75" xfId="856"/>
    <cellStyle name="Примечание 76" xfId="857"/>
    <cellStyle name="Примечание 77" xfId="858"/>
    <cellStyle name="Примечание 78" xfId="859"/>
    <cellStyle name="Примечание 79" xfId="860"/>
    <cellStyle name="Примечание 8" xfId="861"/>
    <cellStyle name="Примечание 8 2" xfId="862"/>
    <cellStyle name="Примечание 8 3" xfId="863"/>
    <cellStyle name="Примечание 8 4" xfId="864"/>
    <cellStyle name="Примечание 8 5" xfId="865"/>
    <cellStyle name="Примечание 8 6" xfId="866"/>
    <cellStyle name="Примечание 8 7" xfId="867"/>
    <cellStyle name="Примечание 80" xfId="868"/>
    <cellStyle name="Примечание 81" xfId="869"/>
    <cellStyle name="Примечание 82" xfId="870"/>
    <cellStyle name="Примечание 83" xfId="871"/>
    <cellStyle name="Примечание 84" xfId="872"/>
    <cellStyle name="Примечание 85" xfId="873"/>
    <cellStyle name="Примечание 86" xfId="874"/>
    <cellStyle name="Примечание 87" xfId="875"/>
    <cellStyle name="Примечание 88" xfId="876"/>
    <cellStyle name="Примечание 89" xfId="877"/>
    <cellStyle name="Примечание 9" xfId="878"/>
    <cellStyle name="Примечание 9 2" xfId="879"/>
    <cellStyle name="Примечание 9 3" xfId="880"/>
    <cellStyle name="Примечание 9 4" xfId="881"/>
    <cellStyle name="Примечание 9 5" xfId="882"/>
    <cellStyle name="Примечание 9 6" xfId="883"/>
    <cellStyle name="Примечание 9 7" xfId="884"/>
    <cellStyle name="Примечание 90" xfId="885"/>
    <cellStyle name="Примечание 91" xfId="886"/>
    <cellStyle name="Примечание 92" xfId="887"/>
    <cellStyle name="Примечание 93" xfId="888"/>
    <cellStyle name="Примечание 94" xfId="889"/>
    <cellStyle name="Примечание 95" xfId="890"/>
    <cellStyle name="Примечание 96" xfId="891"/>
    <cellStyle name="Примечание 97" xfId="892"/>
    <cellStyle name="Примечание 98" xfId="893"/>
    <cellStyle name="Примечание 99" xfId="894"/>
    <cellStyle name="Связанная ячейка" xfId="895" builtinId="24" customBuiltin="1"/>
    <cellStyle name="Текст предупреждения" xfId="896" builtinId="11" customBuiltin="1"/>
    <cellStyle name="Текст предупреждения 2" xfId="897"/>
    <cellStyle name="Финансовый 2" xfId="898"/>
    <cellStyle name="Финансовый 2 2" xfId="899"/>
    <cellStyle name="Финансовый 3" xfId="900"/>
    <cellStyle name="Финансовый 3 2" xfId="901"/>
    <cellStyle name="Финансовый 4" xfId="902"/>
    <cellStyle name="Хороший" xfId="903" builtinId="26" customBuiltin="1"/>
    <cellStyle name="Хороший 2" xfId="90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83"/>
  <sheetViews>
    <sheetView showGridLines="0" zoomScale="110" zoomScaleNormal="110" zoomScaleSheetLayoutView="88" workbookViewId="0">
      <selection sqref="A1:G1"/>
    </sheetView>
  </sheetViews>
  <sheetFormatPr defaultColWidth="9.33203125" defaultRowHeight="12.75" x14ac:dyDescent="0.2"/>
  <cols>
    <col min="1" max="1" width="30.33203125" style="1" customWidth="1"/>
    <col min="2" max="2" width="65.6640625" style="3" customWidth="1"/>
    <col min="3" max="3" width="18.5" style="1" customWidth="1"/>
    <col min="4" max="4" width="19.5" style="1" customWidth="1"/>
    <col min="5" max="5" width="20.83203125" style="1" customWidth="1"/>
    <col min="6" max="6" width="20.33203125" style="4" customWidth="1"/>
    <col min="7" max="7" width="13" style="1" customWidth="1"/>
    <col min="8" max="16384" width="9.33203125" style="1"/>
  </cols>
  <sheetData>
    <row r="1" spans="1:7" ht="21" customHeight="1" x14ac:dyDescent="0.2">
      <c r="A1" s="10" t="s">
        <v>236</v>
      </c>
      <c r="B1" s="10"/>
      <c r="C1" s="10"/>
      <c r="D1" s="10"/>
      <c r="E1" s="10"/>
      <c r="F1" s="10"/>
      <c r="G1" s="10"/>
    </row>
    <row r="2" spans="1:7" ht="14.25" customHeight="1" x14ac:dyDescent="0.2">
      <c r="A2" s="8"/>
      <c r="B2" s="8"/>
      <c r="C2" s="8"/>
      <c r="D2" s="8"/>
      <c r="E2" s="8"/>
      <c r="F2" s="11" t="s">
        <v>11</v>
      </c>
      <c r="G2" s="11"/>
    </row>
    <row r="3" spans="1:7" ht="115.5" customHeight="1" x14ac:dyDescent="0.2">
      <c r="A3" s="44" t="s">
        <v>9</v>
      </c>
      <c r="B3" s="39" t="s">
        <v>8</v>
      </c>
      <c r="C3" s="38" t="s">
        <v>70</v>
      </c>
      <c r="D3" s="38" t="s">
        <v>71</v>
      </c>
      <c r="E3" s="38" t="s">
        <v>72</v>
      </c>
      <c r="F3" s="38" t="s">
        <v>73</v>
      </c>
      <c r="G3" s="39" t="s">
        <v>10</v>
      </c>
    </row>
    <row r="4" spans="1:7" ht="15.75" customHeight="1" x14ac:dyDescent="0.2">
      <c r="A4" s="47">
        <v>1</v>
      </c>
      <c r="B4" s="48">
        <v>2</v>
      </c>
      <c r="C4" s="49">
        <v>3</v>
      </c>
      <c r="D4" s="49">
        <v>4</v>
      </c>
      <c r="E4" s="50">
        <v>5</v>
      </c>
      <c r="F4" s="50">
        <v>6</v>
      </c>
      <c r="G4" s="50">
        <v>7</v>
      </c>
    </row>
    <row r="5" spans="1:7" ht="17.25" customHeight="1" x14ac:dyDescent="0.2">
      <c r="A5" s="51" t="s">
        <v>13</v>
      </c>
      <c r="B5" s="52" t="s">
        <v>14</v>
      </c>
      <c r="C5" s="53">
        <v>88836090.168000028</v>
      </c>
      <c r="D5" s="53">
        <v>88763281.318000019</v>
      </c>
      <c r="E5" s="53">
        <v>88763281.318000019</v>
      </c>
      <c r="F5" s="53">
        <v>88763281.318000019</v>
      </c>
      <c r="G5" s="54">
        <f>IF(C5=D5,0,1)</f>
        <v>1</v>
      </c>
    </row>
    <row r="6" spans="1:7" ht="15" x14ac:dyDescent="0.2">
      <c r="A6" s="51" t="s">
        <v>15</v>
      </c>
      <c r="B6" s="52" t="s">
        <v>16</v>
      </c>
      <c r="C6" s="53">
        <v>78491854.300000012</v>
      </c>
      <c r="D6" s="53">
        <v>78491854.300000012</v>
      </c>
      <c r="E6" s="53">
        <v>78491854.300000012</v>
      </c>
      <c r="F6" s="53">
        <v>78491854.300000012</v>
      </c>
      <c r="G6" s="55">
        <f t="shared" ref="G6:G38" si="0">IF(C6=D6,0,1)</f>
        <v>0</v>
      </c>
    </row>
    <row r="7" spans="1:7" ht="18" customHeight="1" x14ac:dyDescent="0.2">
      <c r="A7" s="56" t="s">
        <v>17</v>
      </c>
      <c r="B7" s="57" t="s">
        <v>18</v>
      </c>
      <c r="C7" s="58">
        <v>45484017</v>
      </c>
      <c r="D7" s="58">
        <v>45484017</v>
      </c>
      <c r="E7" s="58">
        <v>45484017</v>
      </c>
      <c r="F7" s="58">
        <v>45484017</v>
      </c>
      <c r="G7" s="54">
        <f t="shared" si="0"/>
        <v>0</v>
      </c>
    </row>
    <row r="8" spans="1:7" ht="16.5" customHeight="1" x14ac:dyDescent="0.2">
      <c r="A8" s="56" t="s">
        <v>19</v>
      </c>
      <c r="B8" s="57" t="s">
        <v>20</v>
      </c>
      <c r="C8" s="58">
        <v>33007837.300000001</v>
      </c>
      <c r="D8" s="58">
        <v>33007837.300000001</v>
      </c>
      <c r="E8" s="58">
        <v>33007837.300000001</v>
      </c>
      <c r="F8" s="58">
        <v>33007837.300000001</v>
      </c>
      <c r="G8" s="54">
        <f t="shared" si="0"/>
        <v>0</v>
      </c>
    </row>
    <row r="9" spans="1:7" ht="24.75" customHeight="1" x14ac:dyDescent="0.2">
      <c r="A9" s="51" t="s">
        <v>21</v>
      </c>
      <c r="B9" s="52" t="s">
        <v>22</v>
      </c>
      <c r="C9" s="53">
        <v>4134435.1539999996</v>
      </c>
      <c r="D9" s="53">
        <v>4049832.594</v>
      </c>
      <c r="E9" s="53">
        <v>4049832.594</v>
      </c>
      <c r="F9" s="53">
        <v>4049832.594</v>
      </c>
      <c r="G9" s="54">
        <f t="shared" si="0"/>
        <v>1</v>
      </c>
    </row>
    <row r="10" spans="1:7" ht="32.25" customHeight="1" x14ac:dyDescent="0.2">
      <c r="A10" s="56" t="s">
        <v>23</v>
      </c>
      <c r="B10" s="59" t="s">
        <v>24</v>
      </c>
      <c r="C10" s="58">
        <v>4134435.1539999996</v>
      </c>
      <c r="D10" s="58">
        <v>4049832.594</v>
      </c>
      <c r="E10" s="58">
        <v>4049832.594</v>
      </c>
      <c r="F10" s="58">
        <v>4049832.594</v>
      </c>
      <c r="G10" s="54">
        <f t="shared" si="0"/>
        <v>1</v>
      </c>
    </row>
    <row r="11" spans="1:7" ht="27" customHeight="1" x14ac:dyDescent="0.2">
      <c r="A11" s="56"/>
      <c r="B11" s="60" t="s">
        <v>25</v>
      </c>
      <c r="C11" s="58">
        <v>1260919.06</v>
      </c>
      <c r="D11" s="58">
        <v>1176316.5</v>
      </c>
      <c r="E11" s="58">
        <v>1176316.5</v>
      </c>
      <c r="F11" s="58">
        <v>1176316.5</v>
      </c>
      <c r="G11" s="54">
        <f t="shared" si="0"/>
        <v>1</v>
      </c>
    </row>
    <row r="12" spans="1:7" ht="15.75" customHeight="1" x14ac:dyDescent="0.2">
      <c r="A12" s="56"/>
      <c r="B12" s="60" t="s">
        <v>26</v>
      </c>
      <c r="C12" s="58">
        <v>2852076.3940000003</v>
      </c>
      <c r="D12" s="58">
        <v>2852076.3940000003</v>
      </c>
      <c r="E12" s="58">
        <v>2852076.3940000003</v>
      </c>
      <c r="F12" s="58">
        <v>2852076.3940000003</v>
      </c>
      <c r="G12" s="54">
        <f t="shared" si="0"/>
        <v>0</v>
      </c>
    </row>
    <row r="13" spans="1:7" ht="15.75" customHeight="1" x14ac:dyDescent="0.2">
      <c r="A13" s="51" t="s">
        <v>27</v>
      </c>
      <c r="B13" s="52" t="s">
        <v>28</v>
      </c>
      <c r="C13" s="53">
        <v>24065.8</v>
      </c>
      <c r="D13" s="53">
        <v>24065.8</v>
      </c>
      <c r="E13" s="53">
        <v>24065.8</v>
      </c>
      <c r="F13" s="53">
        <v>24065.8</v>
      </c>
      <c r="G13" s="54">
        <f t="shared" si="0"/>
        <v>0</v>
      </c>
    </row>
    <row r="14" spans="1:7" ht="16.5" customHeight="1" x14ac:dyDescent="0.2">
      <c r="A14" s="51" t="s">
        <v>29</v>
      </c>
      <c r="B14" s="52" t="s">
        <v>30</v>
      </c>
      <c r="C14" s="53">
        <v>3314399</v>
      </c>
      <c r="D14" s="53">
        <v>3314399</v>
      </c>
      <c r="E14" s="53">
        <v>3314399</v>
      </c>
      <c r="F14" s="53">
        <v>3314399</v>
      </c>
      <c r="G14" s="54">
        <f t="shared" si="0"/>
        <v>0</v>
      </c>
    </row>
    <row r="15" spans="1:7" ht="32.25" customHeight="1" x14ac:dyDescent="0.2">
      <c r="A15" s="56" t="s">
        <v>31</v>
      </c>
      <c r="B15" s="57" t="s">
        <v>32</v>
      </c>
      <c r="C15" s="58">
        <v>2679300</v>
      </c>
      <c r="D15" s="58">
        <v>2679300</v>
      </c>
      <c r="E15" s="58">
        <v>2679300</v>
      </c>
      <c r="F15" s="58">
        <v>2679300</v>
      </c>
      <c r="G15" s="54">
        <f t="shared" si="0"/>
        <v>0</v>
      </c>
    </row>
    <row r="16" spans="1:7" ht="20.25" customHeight="1" x14ac:dyDescent="0.2">
      <c r="A16" s="56" t="s">
        <v>33</v>
      </c>
      <c r="B16" s="57" t="s">
        <v>34</v>
      </c>
      <c r="C16" s="58">
        <v>632579</v>
      </c>
      <c r="D16" s="58">
        <v>632579</v>
      </c>
      <c r="E16" s="58">
        <v>632579</v>
      </c>
      <c r="F16" s="58">
        <v>632579</v>
      </c>
      <c r="G16" s="54">
        <f t="shared" si="0"/>
        <v>0</v>
      </c>
    </row>
    <row r="17" spans="1:7" ht="19.5" customHeight="1" x14ac:dyDescent="0.2">
      <c r="A17" s="56" t="s">
        <v>35</v>
      </c>
      <c r="B17" s="57" t="s">
        <v>36</v>
      </c>
      <c r="C17" s="58">
        <v>2520</v>
      </c>
      <c r="D17" s="58">
        <v>2520</v>
      </c>
      <c r="E17" s="58">
        <v>2520</v>
      </c>
      <c r="F17" s="58">
        <v>2520</v>
      </c>
      <c r="G17" s="54">
        <f t="shared" si="0"/>
        <v>0</v>
      </c>
    </row>
    <row r="18" spans="1:7" ht="30" customHeight="1" x14ac:dyDescent="0.2">
      <c r="A18" s="51" t="s">
        <v>37</v>
      </c>
      <c r="B18" s="52" t="s">
        <v>38</v>
      </c>
      <c r="C18" s="53">
        <v>2181894</v>
      </c>
      <c r="D18" s="53">
        <v>2181894</v>
      </c>
      <c r="E18" s="53">
        <v>2181894</v>
      </c>
      <c r="F18" s="53">
        <v>2181894</v>
      </c>
      <c r="G18" s="54">
        <f t="shared" si="0"/>
        <v>0</v>
      </c>
    </row>
    <row r="19" spans="1:7" s="5" customFormat="1" ht="19.5" customHeight="1" x14ac:dyDescent="0.2">
      <c r="A19" s="51"/>
      <c r="B19" s="61" t="s">
        <v>39</v>
      </c>
      <c r="C19" s="53">
        <v>83572.45</v>
      </c>
      <c r="D19" s="53">
        <v>83572.45</v>
      </c>
      <c r="E19" s="53">
        <v>83572.45</v>
      </c>
      <c r="F19" s="53">
        <v>83572.45</v>
      </c>
      <c r="G19" s="54">
        <f t="shared" si="0"/>
        <v>0</v>
      </c>
    </row>
    <row r="20" spans="1:7" ht="20.25" customHeight="1" x14ac:dyDescent="0.2">
      <c r="A20" s="62"/>
      <c r="B20" s="61" t="s">
        <v>40</v>
      </c>
      <c r="C20" s="63">
        <v>605869.46400000004</v>
      </c>
      <c r="D20" s="63">
        <v>617663.174</v>
      </c>
      <c r="E20" s="63">
        <v>617663.174</v>
      </c>
      <c r="F20" s="63">
        <v>617663.174</v>
      </c>
      <c r="G20" s="54">
        <f t="shared" si="0"/>
        <v>1</v>
      </c>
    </row>
    <row r="21" spans="1:7" ht="41.25" customHeight="1" x14ac:dyDescent="0.2">
      <c r="A21" s="62" t="s">
        <v>63</v>
      </c>
      <c r="B21" s="64" t="s">
        <v>56</v>
      </c>
      <c r="C21" s="65">
        <v>169444.014</v>
      </c>
      <c r="D21" s="65">
        <v>169444.014</v>
      </c>
      <c r="E21" s="65">
        <v>169444.014</v>
      </c>
      <c r="F21" s="65">
        <v>169444.014</v>
      </c>
      <c r="G21" s="54">
        <f t="shared" si="0"/>
        <v>0</v>
      </c>
    </row>
    <row r="22" spans="1:7" ht="23.25" customHeight="1" x14ac:dyDescent="0.2">
      <c r="A22" s="62" t="s">
        <v>64</v>
      </c>
      <c r="B22" s="64" t="s">
        <v>57</v>
      </c>
      <c r="C22" s="65">
        <v>20901.599999999999</v>
      </c>
      <c r="D22" s="65">
        <v>20901.599999999999</v>
      </c>
      <c r="E22" s="65">
        <v>20901.599999999999</v>
      </c>
      <c r="F22" s="65">
        <v>20901.599999999999</v>
      </c>
      <c r="G22" s="54">
        <f t="shared" si="0"/>
        <v>0</v>
      </c>
    </row>
    <row r="23" spans="1:7" ht="32.25" customHeight="1" x14ac:dyDescent="0.2">
      <c r="A23" s="62" t="s">
        <v>65</v>
      </c>
      <c r="B23" s="64" t="s">
        <v>58</v>
      </c>
      <c r="C23" s="65">
        <v>62688.86</v>
      </c>
      <c r="D23" s="65">
        <v>62688.86</v>
      </c>
      <c r="E23" s="65">
        <v>62688.86</v>
      </c>
      <c r="F23" s="65">
        <v>62688.86</v>
      </c>
      <c r="G23" s="54">
        <f t="shared" si="0"/>
        <v>0</v>
      </c>
    </row>
    <row r="24" spans="1:7" ht="30.75" customHeight="1" x14ac:dyDescent="0.2">
      <c r="A24" s="62" t="s">
        <v>66</v>
      </c>
      <c r="B24" s="64" t="s">
        <v>59</v>
      </c>
      <c r="C24" s="65">
        <v>5817.66</v>
      </c>
      <c r="D24" s="65">
        <v>17611.370000000003</v>
      </c>
      <c r="E24" s="65">
        <v>17611.370000000003</v>
      </c>
      <c r="F24" s="65">
        <v>17611.370000000003</v>
      </c>
      <c r="G24" s="54">
        <f t="shared" si="0"/>
        <v>1</v>
      </c>
    </row>
    <row r="25" spans="1:7" ht="20.25" customHeight="1" x14ac:dyDescent="0.2">
      <c r="A25" s="62" t="s">
        <v>67</v>
      </c>
      <c r="B25" s="64" t="s">
        <v>60</v>
      </c>
      <c r="C25" s="65">
        <v>1424.45</v>
      </c>
      <c r="D25" s="65">
        <v>1424.45</v>
      </c>
      <c r="E25" s="65">
        <v>1424.45</v>
      </c>
      <c r="F25" s="65">
        <v>1424.45</v>
      </c>
      <c r="G25" s="54">
        <f t="shared" si="0"/>
        <v>0</v>
      </c>
    </row>
    <row r="26" spans="1:7" ht="20.25" customHeight="1" x14ac:dyDescent="0.2">
      <c r="A26" s="62" t="s">
        <v>68</v>
      </c>
      <c r="B26" s="64" t="s">
        <v>61</v>
      </c>
      <c r="C26" s="65">
        <v>345592.88</v>
      </c>
      <c r="D26" s="65">
        <v>345592.88</v>
      </c>
      <c r="E26" s="65">
        <v>345592.88</v>
      </c>
      <c r="F26" s="65">
        <v>345592.88</v>
      </c>
      <c r="G26" s="54">
        <f t="shared" si="0"/>
        <v>0</v>
      </c>
    </row>
    <row r="27" spans="1:7" ht="20.25" customHeight="1" x14ac:dyDescent="0.2">
      <c r="A27" s="62" t="s">
        <v>69</v>
      </c>
      <c r="B27" s="64" t="s">
        <v>62</v>
      </c>
      <c r="C27" s="65">
        <v>0</v>
      </c>
      <c r="D27" s="65">
        <v>0</v>
      </c>
      <c r="E27" s="65">
        <v>0</v>
      </c>
      <c r="F27" s="65">
        <v>0</v>
      </c>
      <c r="G27" s="54">
        <f t="shared" si="0"/>
        <v>0</v>
      </c>
    </row>
    <row r="28" spans="1:7" ht="29.25" customHeight="1" x14ac:dyDescent="0.2">
      <c r="A28" s="51" t="s">
        <v>41</v>
      </c>
      <c r="B28" s="52" t="s">
        <v>42</v>
      </c>
      <c r="C28" s="53">
        <v>14732979.795530001</v>
      </c>
      <c r="D28" s="53">
        <v>15790412.90024</v>
      </c>
      <c r="E28" s="53">
        <v>15790412.90024</v>
      </c>
      <c r="F28" s="53">
        <v>15790412.90024</v>
      </c>
      <c r="G28" s="54">
        <f t="shared" si="0"/>
        <v>1</v>
      </c>
    </row>
    <row r="29" spans="1:7" s="9" customFormat="1" ht="39.75" customHeight="1" x14ac:dyDescent="0.2">
      <c r="A29" s="51" t="s">
        <v>43</v>
      </c>
      <c r="B29" s="52" t="s">
        <v>44</v>
      </c>
      <c r="C29" s="53">
        <v>13775153.330000002</v>
      </c>
      <c r="D29" s="53">
        <v>14529186.598000001</v>
      </c>
      <c r="E29" s="53">
        <v>14529186.598000001</v>
      </c>
      <c r="F29" s="53">
        <v>14529186.598000001</v>
      </c>
      <c r="G29" s="54">
        <f t="shared" si="0"/>
        <v>1</v>
      </c>
    </row>
    <row r="30" spans="1:7" ht="21" customHeight="1" x14ac:dyDescent="0.2">
      <c r="A30" s="56" t="s">
        <v>45</v>
      </c>
      <c r="B30" s="57" t="s">
        <v>46</v>
      </c>
      <c r="C30" s="58">
        <v>1589609</v>
      </c>
      <c r="D30" s="58">
        <v>1589609</v>
      </c>
      <c r="E30" s="58">
        <v>1589609</v>
      </c>
      <c r="F30" s="58">
        <v>1589609</v>
      </c>
      <c r="G30" s="55">
        <f t="shared" si="0"/>
        <v>0</v>
      </c>
    </row>
    <row r="31" spans="1:7" ht="27" customHeight="1" x14ac:dyDescent="0.2">
      <c r="A31" s="56" t="s">
        <v>47</v>
      </c>
      <c r="B31" s="57" t="s">
        <v>48</v>
      </c>
      <c r="C31" s="58">
        <v>0</v>
      </c>
      <c r="D31" s="58">
        <v>0</v>
      </c>
      <c r="E31" s="58">
        <v>0</v>
      </c>
      <c r="F31" s="58">
        <v>0</v>
      </c>
      <c r="G31" s="54">
        <f t="shared" si="0"/>
        <v>0</v>
      </c>
    </row>
    <row r="32" spans="1:7" ht="31.5" customHeight="1" x14ac:dyDescent="0.2">
      <c r="A32" s="56" t="s">
        <v>49</v>
      </c>
      <c r="B32" s="57" t="s">
        <v>50</v>
      </c>
      <c r="C32" s="58">
        <v>8062735.6980000008</v>
      </c>
      <c r="D32" s="58">
        <v>8583253.2980000004</v>
      </c>
      <c r="E32" s="58">
        <v>8583253.2980000004</v>
      </c>
      <c r="F32" s="58">
        <v>8583253.2980000004</v>
      </c>
      <c r="G32" s="54">
        <f t="shared" si="0"/>
        <v>1</v>
      </c>
    </row>
    <row r="33" spans="1:7" ht="21.75" customHeight="1" x14ac:dyDescent="0.2">
      <c r="A33" s="56" t="s">
        <v>51</v>
      </c>
      <c r="B33" s="57" t="s">
        <v>52</v>
      </c>
      <c r="C33" s="58">
        <v>2852669.3</v>
      </c>
      <c r="D33" s="58">
        <v>2899700</v>
      </c>
      <c r="E33" s="58">
        <v>2899700</v>
      </c>
      <c r="F33" s="58">
        <v>2899700</v>
      </c>
      <c r="G33" s="55">
        <f t="shared" si="0"/>
        <v>1</v>
      </c>
    </row>
    <row r="34" spans="1:7" ht="28.5" customHeight="1" x14ac:dyDescent="0.2">
      <c r="A34" s="56" t="s">
        <v>53</v>
      </c>
      <c r="B34" s="57" t="s">
        <v>54</v>
      </c>
      <c r="C34" s="58">
        <v>1270139.3319999999</v>
      </c>
      <c r="D34" s="58">
        <v>1456624.3</v>
      </c>
      <c r="E34" s="58">
        <v>1456624.3</v>
      </c>
      <c r="F34" s="58">
        <v>1456624.3</v>
      </c>
      <c r="G34" s="54">
        <f t="shared" si="0"/>
        <v>1</v>
      </c>
    </row>
    <row r="35" spans="1:7" ht="45" hidden="1" x14ac:dyDescent="0.2">
      <c r="A35" s="50" t="s">
        <v>4</v>
      </c>
      <c r="B35" s="66" t="s">
        <v>0</v>
      </c>
      <c r="C35" s="58">
        <v>377274.88670999999</v>
      </c>
      <c r="D35" s="58">
        <v>377274.88670999999</v>
      </c>
      <c r="E35" s="67" t="s">
        <v>55</v>
      </c>
      <c r="F35" s="67" t="s">
        <v>55</v>
      </c>
      <c r="G35" s="54">
        <f t="shared" si="0"/>
        <v>0</v>
      </c>
    </row>
    <row r="36" spans="1:7" ht="43.5" hidden="1" customHeight="1" x14ac:dyDescent="0.2">
      <c r="A36" s="50" t="s">
        <v>5</v>
      </c>
      <c r="B36" s="66" t="s">
        <v>1</v>
      </c>
      <c r="C36" s="58">
        <v>0</v>
      </c>
      <c r="D36" s="58">
        <v>0</v>
      </c>
      <c r="E36" s="67" t="s">
        <v>55</v>
      </c>
      <c r="F36" s="67" t="s">
        <v>55</v>
      </c>
      <c r="G36" s="54">
        <f t="shared" si="0"/>
        <v>0</v>
      </c>
    </row>
    <row r="37" spans="1:7" ht="80.25" hidden="1" customHeight="1" x14ac:dyDescent="0.2">
      <c r="A37" s="55" t="s">
        <v>7</v>
      </c>
      <c r="B37" s="66" t="s">
        <v>2</v>
      </c>
      <c r="C37" s="58">
        <v>0</v>
      </c>
      <c r="D37" s="58">
        <v>0</v>
      </c>
      <c r="E37" s="67" t="s">
        <v>55</v>
      </c>
      <c r="F37" s="67" t="s">
        <v>55</v>
      </c>
      <c r="G37" s="54">
        <f t="shared" si="0"/>
        <v>0</v>
      </c>
    </row>
    <row r="38" spans="1:7" ht="60" hidden="1" x14ac:dyDescent="0.2">
      <c r="A38" s="55" t="s">
        <v>6</v>
      </c>
      <c r="B38" s="66" t="s">
        <v>3</v>
      </c>
      <c r="C38" s="58">
        <v>0</v>
      </c>
      <c r="D38" s="58">
        <v>0</v>
      </c>
      <c r="E38" s="67" t="s">
        <v>55</v>
      </c>
      <c r="F38" s="67" t="s">
        <v>55</v>
      </c>
      <c r="G38" s="54">
        <f t="shared" si="0"/>
        <v>0</v>
      </c>
    </row>
    <row r="39" spans="1:7" ht="21" customHeight="1" x14ac:dyDescent="0.2">
      <c r="A39" s="68" t="s">
        <v>12</v>
      </c>
      <c r="B39" s="69"/>
      <c r="C39" s="53">
        <f>C5+C28</f>
        <v>103569069.96353003</v>
      </c>
      <c r="D39" s="53">
        <f>D5+D28</f>
        <v>104553694.21824002</v>
      </c>
      <c r="E39" s="53">
        <f t="shared" ref="E39:F39" si="1">E5+E28</f>
        <v>104553694.21824002</v>
      </c>
      <c r="F39" s="53">
        <f t="shared" si="1"/>
        <v>104553694.21824002</v>
      </c>
      <c r="G39" s="70"/>
    </row>
    <row r="40" spans="1:7" x14ac:dyDescent="0.2">
      <c r="G40" s="7"/>
    </row>
    <row r="41" spans="1:7" x14ac:dyDescent="0.2">
      <c r="C41" s="2"/>
      <c r="D41" s="2"/>
      <c r="E41" s="2"/>
      <c r="F41" s="2"/>
      <c r="G41" s="2"/>
    </row>
    <row r="211" spans="7:9" x14ac:dyDescent="0.2">
      <c r="G211" s="6"/>
      <c r="H211" s="6"/>
      <c r="I211" s="6"/>
    </row>
    <row r="212" spans="7:9" x14ac:dyDescent="0.2">
      <c r="G212" s="6"/>
      <c r="H212" s="6"/>
      <c r="I212" s="6"/>
    </row>
    <row r="213" spans="7:9" x14ac:dyDescent="0.2">
      <c r="G213" s="6"/>
      <c r="H213" s="6"/>
      <c r="I213" s="6"/>
    </row>
    <row r="214" spans="7:9" x14ac:dyDescent="0.2">
      <c r="G214" s="6"/>
      <c r="H214" s="6"/>
      <c r="I214" s="6"/>
    </row>
    <row r="215" spans="7:9" x14ac:dyDescent="0.2">
      <c r="G215" s="7"/>
      <c r="H215" s="6"/>
      <c r="I215" s="6"/>
    </row>
    <row r="216" spans="7:9" x14ac:dyDescent="0.2">
      <c r="G216" s="7"/>
      <c r="H216" s="6"/>
      <c r="I216" s="6"/>
    </row>
    <row r="217" spans="7:9" x14ac:dyDescent="0.2">
      <c r="G217" s="7"/>
      <c r="H217" s="6"/>
      <c r="I217" s="6"/>
    </row>
    <row r="218" spans="7:9" x14ac:dyDescent="0.2">
      <c r="G218" s="7"/>
      <c r="H218" s="6"/>
      <c r="I218" s="6"/>
    </row>
    <row r="219" spans="7:9" x14ac:dyDescent="0.2">
      <c r="G219" s="7"/>
      <c r="H219" s="6"/>
      <c r="I219" s="6"/>
    </row>
    <row r="220" spans="7:9" x14ac:dyDescent="0.2">
      <c r="G220" s="7"/>
      <c r="H220" s="6"/>
      <c r="I220" s="6"/>
    </row>
    <row r="221" spans="7:9" x14ac:dyDescent="0.2">
      <c r="G221" s="7"/>
      <c r="H221" s="6"/>
      <c r="I221" s="6"/>
    </row>
    <row r="222" spans="7:9" x14ac:dyDescent="0.2">
      <c r="G222" s="7"/>
      <c r="H222" s="6"/>
      <c r="I222" s="6"/>
    </row>
    <row r="223" spans="7:9" x14ac:dyDescent="0.2">
      <c r="G223" s="7"/>
      <c r="H223" s="6"/>
      <c r="I223" s="6"/>
    </row>
    <row r="224" spans="7:9" x14ac:dyDescent="0.2">
      <c r="G224" s="7"/>
      <c r="H224" s="6"/>
      <c r="I224" s="6"/>
    </row>
    <row r="225" spans="7:9" x14ac:dyDescent="0.2">
      <c r="G225" s="7"/>
      <c r="H225" s="6"/>
      <c r="I225" s="6"/>
    </row>
    <row r="226" spans="7:9" x14ac:dyDescent="0.2">
      <c r="G226" s="7"/>
      <c r="H226" s="6"/>
      <c r="I226" s="6"/>
    </row>
    <row r="227" spans="7:9" x14ac:dyDescent="0.2">
      <c r="G227" s="7"/>
      <c r="H227" s="6"/>
      <c r="I227" s="6"/>
    </row>
    <row r="228" spans="7:9" x14ac:dyDescent="0.2">
      <c r="G228" s="7"/>
      <c r="H228" s="6"/>
      <c r="I228" s="6"/>
    </row>
    <row r="229" spans="7:9" x14ac:dyDescent="0.2">
      <c r="G229" s="6"/>
      <c r="H229" s="6"/>
      <c r="I229" s="6"/>
    </row>
    <row r="230" spans="7:9" x14ac:dyDescent="0.2">
      <c r="G230" s="6"/>
      <c r="H230" s="6"/>
      <c r="I230" s="6"/>
    </row>
    <row r="231" spans="7:9" x14ac:dyDescent="0.2">
      <c r="G231" s="6"/>
      <c r="H231" s="6"/>
      <c r="I231" s="6"/>
    </row>
    <row r="232" spans="7:9" x14ac:dyDescent="0.2">
      <c r="G232" s="6"/>
      <c r="H232" s="6"/>
      <c r="I232" s="6"/>
    </row>
    <row r="233" spans="7:9" x14ac:dyDescent="0.2">
      <c r="G233" s="6"/>
      <c r="H233" s="6"/>
      <c r="I233" s="6"/>
    </row>
    <row r="234" spans="7:9" x14ac:dyDescent="0.2">
      <c r="G234" s="6"/>
      <c r="H234" s="6"/>
      <c r="I234" s="6"/>
    </row>
    <row r="235" spans="7:9" x14ac:dyDescent="0.2">
      <c r="G235" s="6"/>
      <c r="H235" s="6"/>
      <c r="I235" s="6"/>
    </row>
    <row r="236" spans="7:9" x14ac:dyDescent="0.2">
      <c r="G236" s="6"/>
      <c r="H236" s="6"/>
      <c r="I236" s="6"/>
    </row>
    <row r="237" spans="7:9" x14ac:dyDescent="0.2">
      <c r="G237" s="6"/>
      <c r="H237" s="6"/>
      <c r="I237" s="6"/>
    </row>
    <row r="238" spans="7:9" x14ac:dyDescent="0.2">
      <c r="G238" s="6"/>
      <c r="H238" s="6"/>
      <c r="I238" s="6"/>
    </row>
    <row r="239" spans="7:9" x14ac:dyDescent="0.2">
      <c r="G239" s="6"/>
      <c r="H239" s="6"/>
      <c r="I239" s="6"/>
    </row>
    <row r="240" spans="7:9" x14ac:dyDescent="0.2">
      <c r="G240" s="6"/>
      <c r="H240" s="6"/>
      <c r="I240" s="6"/>
    </row>
    <row r="241" spans="7:9" x14ac:dyDescent="0.2">
      <c r="G241" s="6"/>
      <c r="H241" s="6"/>
      <c r="I241" s="6"/>
    </row>
    <row r="242" spans="7:9" x14ac:dyDescent="0.2">
      <c r="G242" s="6"/>
      <c r="H242" s="6"/>
      <c r="I242" s="6"/>
    </row>
    <row r="243" spans="7:9" x14ac:dyDescent="0.2">
      <c r="G243" s="6"/>
      <c r="H243" s="6"/>
      <c r="I243" s="6"/>
    </row>
    <row r="244" spans="7:9" x14ac:dyDescent="0.2">
      <c r="G244" s="6"/>
      <c r="H244" s="6"/>
      <c r="I244" s="6"/>
    </row>
    <row r="245" spans="7:9" x14ac:dyDescent="0.2">
      <c r="G245" s="6"/>
      <c r="H245" s="6"/>
      <c r="I245" s="6"/>
    </row>
    <row r="246" spans="7:9" x14ac:dyDescent="0.2">
      <c r="G246" s="6"/>
      <c r="H246" s="6"/>
      <c r="I246" s="6"/>
    </row>
    <row r="247" spans="7:9" x14ac:dyDescent="0.2">
      <c r="G247" s="6"/>
      <c r="H247" s="6"/>
      <c r="I247" s="6"/>
    </row>
    <row r="248" spans="7:9" x14ac:dyDescent="0.2">
      <c r="G248" s="6"/>
      <c r="H248" s="6"/>
      <c r="I248" s="6"/>
    </row>
    <row r="249" spans="7:9" x14ac:dyDescent="0.2">
      <c r="G249" s="6"/>
      <c r="H249" s="6"/>
      <c r="I249" s="6"/>
    </row>
    <row r="250" spans="7:9" x14ac:dyDescent="0.2">
      <c r="G250" s="6"/>
      <c r="H250" s="6"/>
      <c r="I250" s="6"/>
    </row>
    <row r="251" spans="7:9" x14ac:dyDescent="0.2">
      <c r="G251" s="6"/>
      <c r="H251" s="6"/>
      <c r="I251" s="6"/>
    </row>
    <row r="252" spans="7:9" x14ac:dyDescent="0.2">
      <c r="G252" s="6"/>
      <c r="H252" s="6"/>
      <c r="I252" s="6"/>
    </row>
    <row r="253" spans="7:9" x14ac:dyDescent="0.2">
      <c r="G253" s="6"/>
      <c r="H253" s="6"/>
      <c r="I253" s="6"/>
    </row>
    <row r="254" spans="7:9" x14ac:dyDescent="0.2">
      <c r="G254" s="6"/>
      <c r="H254" s="6"/>
      <c r="I254" s="6"/>
    </row>
    <row r="255" spans="7:9" x14ac:dyDescent="0.2">
      <c r="G255" s="6"/>
      <c r="H255" s="6"/>
      <c r="I255" s="6"/>
    </row>
    <row r="256" spans="7:9" x14ac:dyDescent="0.2">
      <c r="G256" s="6"/>
      <c r="H256" s="6"/>
      <c r="I256" s="6"/>
    </row>
    <row r="257" spans="7:9" x14ac:dyDescent="0.2">
      <c r="G257" s="6"/>
      <c r="H257" s="6"/>
      <c r="I257" s="6"/>
    </row>
    <row r="258" spans="7:9" x14ac:dyDescent="0.2">
      <c r="G258" s="6"/>
      <c r="H258" s="6"/>
      <c r="I258" s="6"/>
    </row>
    <row r="259" spans="7:9" x14ac:dyDescent="0.2">
      <c r="G259" s="6"/>
      <c r="H259" s="6"/>
      <c r="I259" s="6"/>
    </row>
    <row r="260" spans="7:9" x14ac:dyDescent="0.2">
      <c r="G260" s="6"/>
      <c r="H260" s="6"/>
      <c r="I260" s="6"/>
    </row>
    <row r="261" spans="7:9" x14ac:dyDescent="0.2">
      <c r="G261" s="6"/>
      <c r="H261" s="6"/>
      <c r="I261" s="6"/>
    </row>
    <row r="262" spans="7:9" x14ac:dyDescent="0.2">
      <c r="G262" s="6"/>
      <c r="H262" s="6"/>
      <c r="I262" s="6"/>
    </row>
    <row r="263" spans="7:9" x14ac:dyDescent="0.2">
      <c r="G263" s="6"/>
      <c r="H263" s="6"/>
      <c r="I263" s="6"/>
    </row>
    <row r="264" spans="7:9" x14ac:dyDescent="0.2">
      <c r="G264" s="6"/>
      <c r="H264" s="6"/>
      <c r="I264" s="6"/>
    </row>
    <row r="265" spans="7:9" x14ac:dyDescent="0.2">
      <c r="G265" s="6"/>
      <c r="H265" s="6"/>
      <c r="I265" s="6"/>
    </row>
    <row r="266" spans="7:9" x14ac:dyDescent="0.2">
      <c r="G266" s="6"/>
      <c r="H266" s="6"/>
      <c r="I266" s="6"/>
    </row>
    <row r="267" spans="7:9" x14ac:dyDescent="0.2">
      <c r="G267" s="6"/>
      <c r="H267" s="6"/>
      <c r="I267" s="6"/>
    </row>
    <row r="268" spans="7:9" x14ac:dyDescent="0.2">
      <c r="G268" s="6"/>
      <c r="H268" s="6"/>
      <c r="I268" s="6"/>
    </row>
    <row r="269" spans="7:9" x14ac:dyDescent="0.2">
      <c r="G269" s="6"/>
      <c r="H269" s="6"/>
      <c r="I269" s="6"/>
    </row>
    <row r="270" spans="7:9" x14ac:dyDescent="0.2">
      <c r="G270" s="6"/>
      <c r="H270" s="6"/>
      <c r="I270" s="6"/>
    </row>
    <row r="271" spans="7:9" x14ac:dyDescent="0.2">
      <c r="G271" s="6"/>
      <c r="H271" s="6"/>
      <c r="I271" s="6"/>
    </row>
    <row r="272" spans="7:9" x14ac:dyDescent="0.2">
      <c r="G272" s="6"/>
      <c r="H272" s="6"/>
      <c r="I272" s="6"/>
    </row>
    <row r="273" spans="7:9" x14ac:dyDescent="0.2">
      <c r="G273" s="6"/>
      <c r="H273" s="6"/>
      <c r="I273" s="6"/>
    </row>
    <row r="274" spans="7:9" x14ac:dyDescent="0.2">
      <c r="G274" s="6"/>
      <c r="H274" s="6"/>
      <c r="I274" s="6"/>
    </row>
    <row r="275" spans="7:9" x14ac:dyDescent="0.2">
      <c r="G275" s="6"/>
      <c r="H275" s="6"/>
      <c r="I275" s="6"/>
    </row>
    <row r="276" spans="7:9" x14ac:dyDescent="0.2">
      <c r="G276" s="6"/>
      <c r="H276" s="6"/>
      <c r="I276" s="6"/>
    </row>
    <row r="277" spans="7:9" x14ac:dyDescent="0.2">
      <c r="G277" s="6"/>
      <c r="H277" s="6"/>
      <c r="I277" s="6"/>
    </row>
    <row r="278" spans="7:9" x14ac:dyDescent="0.2">
      <c r="G278" s="6"/>
      <c r="H278" s="6"/>
      <c r="I278" s="6"/>
    </row>
    <row r="279" spans="7:9" x14ac:dyDescent="0.2">
      <c r="G279" s="6"/>
      <c r="H279" s="6"/>
      <c r="I279" s="6"/>
    </row>
    <row r="280" spans="7:9" x14ac:dyDescent="0.2">
      <c r="G280" s="6"/>
      <c r="H280" s="6"/>
      <c r="I280" s="6"/>
    </row>
    <row r="281" spans="7:9" x14ac:dyDescent="0.2">
      <c r="G281" s="6"/>
      <c r="H281" s="6"/>
      <c r="I281" s="6"/>
    </row>
    <row r="282" spans="7:9" x14ac:dyDescent="0.2">
      <c r="G282" s="6"/>
      <c r="H282" s="6"/>
      <c r="I282" s="6"/>
    </row>
    <row r="283" spans="7:9" x14ac:dyDescent="0.2">
      <c r="G283" s="6"/>
      <c r="H283" s="6"/>
      <c r="I283" s="6"/>
    </row>
  </sheetData>
  <customSheetViews>
    <customSheetView guid="{48C53D35-BE1D-4009-89B1-1E0D36F3BF9E}" scale="86" showPageBreaks="1" showGridLines="0">
      <pane xSplit="2" ySplit="7" topLeftCell="C239" activePane="bottomRight" state="frozen"/>
      <selection pane="bottomRight"/>
      <pageMargins left="0.59055118110236227" right="0" top="0.39370078740157483" bottom="0.59055118110236227" header="0" footer="0"/>
      <pageSetup paperSize="9" scale="73" fitToWidth="0" fitToHeight="6" orientation="portrait" r:id="rId1"/>
    </customSheetView>
    <customSheetView guid="{1C621A3F-E4ED-410A-8DCF-326705BE7095}" scale="86" showGridLines="0" topLeftCell="A30">
      <selection activeCell="G43" sqref="G43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2"/>
      <headerFooter>
        <oddFooter>&amp;C&amp;P</oddFooter>
      </headerFooter>
    </customSheetView>
    <customSheetView guid="{7BFE7861-72DE-4344-A00E-C5718E0113EB}" scale="86" showPageBreaks="1" showGridLines="0" topLeftCell="A15">
      <pane xSplit="2" ySplit="5" topLeftCell="C62" activePane="bottomRight" state="frozen"/>
      <selection pane="bottomRight" activeCell="A66" sqref="A66"/>
      <pageMargins left="0.98425196850393704" right="0" top="0.39370078740157483" bottom="0.59055118110236227" header="0" footer="0"/>
      <pageSetup paperSize="9" scale="73" fitToWidth="0" fitToHeight="6" orientation="portrait" r:id="rId3"/>
      <headerFooter>
        <oddFooter>&amp;L&amp;Z&amp;F</oddFooter>
      </headerFooter>
    </customSheetView>
    <customSheetView guid="{11418124-BFD6-4D3C-8173-D9F47E2ED05F}" scale="86" showGridLines="0" topLeftCell="A202">
      <selection activeCell="C206" sqref="C206:G206"/>
      <pageMargins left="0.98425196850393704" right="0" top="0.39370078740157483" bottom="0.59055118110236227" header="0" footer="0"/>
      <pageSetup paperSize="9" scale="73" fitToWidth="0" fitToHeight="6" orientation="portrait" r:id="rId4"/>
      <headerFooter>
        <oddFooter>&amp;L&amp;Z&amp;F</oddFooter>
      </headerFooter>
    </customSheetView>
    <customSheetView guid="{1ACBF131-C6FA-47D7-898F-3A940E6AA19B}" scale="86" showPageBreaks="1" showGridLines="0">
      <pane xSplit="2" ySplit="6" topLeftCell="C72" activePane="bottomRight" state="frozen"/>
      <selection pane="bottomRight" activeCell="D75" sqref="D75"/>
      <pageMargins left="0.59055118110236227" right="0" top="0.39370078740157483" bottom="0.39370078740157483" header="0" footer="0.31496062992125984"/>
      <pageSetup paperSize="9" scale="70" firstPageNumber="18" fitToWidth="0" fitToHeight="0" orientation="portrait" useFirstPageNumber="1" horizontalDpi="300" verticalDpi="300" r:id="rId5"/>
      <headerFooter>
        <oddFooter>&amp;C&amp;P</oddFooter>
      </headerFooter>
    </customSheetView>
    <customSheetView guid="{13B18D39-D753-4DD3-BA50-EEA5F07E0778}" scale="86" showPageBreaks="1" showGridLines="0" printArea="1" topLeftCell="A22">
      <selection activeCell="E7" sqref="E7"/>
      <pageMargins left="0.98425196850393704" right="0" top="0.39370078740157483" bottom="0.59055118110236227" header="0" footer="0"/>
      <pageSetup paperSize="9" scale="73" fitToWidth="0" fitToHeight="6" orientation="portrait" r:id="rId6"/>
      <headerFooter>
        <oddFooter>&amp;L&amp;Z&amp;F</oddFooter>
      </headerFooter>
    </customSheetView>
    <customSheetView guid="{AD8A537F-3AE0-4734-B4EA-5F697DB84320}" scale="86" showPageBreaks="1" showGridLines="0">
      <pane xSplit="2" ySplit="7" topLeftCell="C233" activePane="bottomRight" state="frozen"/>
      <selection pane="bottomRight" activeCell="E235" sqref="E235"/>
      <pageMargins left="0.59055118110236227" right="0" top="0.39370078740157483" bottom="0.39370078740157483" header="0" footer="0.19685039370078741"/>
      <pageSetup paperSize="9" scale="75" fitToWidth="0" fitToHeight="6" orientation="portrait" r:id="rId7"/>
      <headerFooter>
        <oddFooter>&amp;C&amp;P</oddFooter>
      </headerFooter>
    </customSheetView>
    <customSheetView guid="{F99DB42E-483A-409A-A517-CFB1E759405F}" scale="86" showPageBreaks="1" showGridLines="0" fitToPage="1" topLeftCell="B1">
      <selection activeCell="C4" sqref="C4:K4"/>
      <pageMargins left="0.98425196850393704" right="0" top="0.39370078740157483" bottom="0.59055118110236227" header="0" footer="0"/>
      <pageSetup paperSize="9" scale="45" fitToHeight="0" orientation="portrait" r:id="rId8"/>
      <headerFooter>
        <oddFooter>&amp;L&amp;Z&amp;F</oddFooter>
      </headerFooter>
    </customSheetView>
  </customSheetViews>
  <mergeCells count="3">
    <mergeCell ref="A1:G1"/>
    <mergeCell ref="F2:G2"/>
    <mergeCell ref="A39:B39"/>
  </mergeCells>
  <pageMargins left="0.91" right="0" top="0.39370078740157483" bottom="0.59055118110236227" header="0" footer="0"/>
  <pageSetup paperSize="8" scale="120" orientation="landscape" horizontalDpi="300" verticalDpi="300" r:id="rId9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9"/>
  <sheetViews>
    <sheetView tabSelected="1" zoomScaleNormal="100" zoomScaleSheetLayoutView="85" workbookViewId="0">
      <selection sqref="A1:XFD1"/>
    </sheetView>
  </sheetViews>
  <sheetFormatPr defaultRowHeight="15" x14ac:dyDescent="0.25"/>
  <cols>
    <col min="1" max="1" width="9.33203125" style="15"/>
    <col min="2" max="2" width="65" style="12" customWidth="1"/>
    <col min="3" max="3" width="29" style="12" customWidth="1"/>
    <col min="4" max="4" width="26.83203125" style="12" customWidth="1"/>
    <col min="5" max="5" width="26" style="12" customWidth="1"/>
    <col min="6" max="6" width="26.83203125" style="14" customWidth="1"/>
    <col min="7" max="7" width="23" style="13" customWidth="1"/>
    <col min="8" max="16384" width="9.33203125" style="12"/>
  </cols>
  <sheetData>
    <row r="1" spans="1:7" ht="30" customHeight="1" x14ac:dyDescent="0.25">
      <c r="B1" s="43" t="s">
        <v>221</v>
      </c>
      <c r="C1" s="43"/>
      <c r="D1" s="43"/>
      <c r="E1" s="43"/>
      <c r="F1" s="43"/>
      <c r="G1" s="43"/>
    </row>
    <row r="2" spans="1:7" ht="15" customHeight="1" x14ac:dyDescent="0.25">
      <c r="B2" s="42"/>
      <c r="C2" s="42"/>
      <c r="D2" s="42"/>
      <c r="E2" s="42"/>
      <c r="F2" s="42"/>
      <c r="G2" s="41" t="s">
        <v>11</v>
      </c>
    </row>
    <row r="3" spans="1:7" s="36" customFormat="1" ht="90" customHeight="1" x14ac:dyDescent="0.2">
      <c r="A3" s="40" t="s">
        <v>220</v>
      </c>
      <c r="B3" s="39" t="s">
        <v>219</v>
      </c>
      <c r="C3" s="38" t="s">
        <v>70</v>
      </c>
      <c r="D3" s="38" t="s">
        <v>71</v>
      </c>
      <c r="E3" s="38" t="s">
        <v>72</v>
      </c>
      <c r="F3" s="37" t="s">
        <v>218</v>
      </c>
      <c r="G3" s="33" t="s">
        <v>10</v>
      </c>
    </row>
    <row r="4" spans="1:7" x14ac:dyDescent="0.25">
      <c r="A4" s="35">
        <v>1</v>
      </c>
      <c r="B4" s="34" t="s">
        <v>217</v>
      </c>
      <c r="C4" s="34" t="s">
        <v>216</v>
      </c>
      <c r="D4" s="34" t="s">
        <v>215</v>
      </c>
      <c r="E4" s="34" t="s">
        <v>214</v>
      </c>
      <c r="F4" s="34" t="s">
        <v>213</v>
      </c>
      <c r="G4" s="33">
        <v>8</v>
      </c>
    </row>
    <row r="5" spans="1:7" ht="15.75" x14ac:dyDescent="0.25">
      <c r="A5" s="32" t="s">
        <v>212</v>
      </c>
      <c r="B5" s="32" t="s">
        <v>222</v>
      </c>
      <c r="C5" s="45">
        <v>7155753.7736299997</v>
      </c>
      <c r="D5" s="45">
        <v>7312940.1691899998</v>
      </c>
      <c r="E5" s="45">
        <v>7637940.1691899998</v>
      </c>
      <c r="F5" s="45">
        <v>7637940.1691899998</v>
      </c>
      <c r="G5" s="23">
        <v>2</v>
      </c>
    </row>
    <row r="6" spans="1:7" ht="30" x14ac:dyDescent="0.25">
      <c r="A6" s="27" t="s">
        <v>211</v>
      </c>
      <c r="B6" s="27" t="s">
        <v>210</v>
      </c>
      <c r="C6" s="46">
        <v>13569.559359999999</v>
      </c>
      <c r="D6" s="46">
        <v>13569.559359999999</v>
      </c>
      <c r="E6" s="46">
        <v>13569.559359999999</v>
      </c>
      <c r="F6" s="46">
        <v>13569.559359999999</v>
      </c>
      <c r="G6" s="25">
        <v>0</v>
      </c>
    </row>
    <row r="7" spans="1:7" ht="45.75" customHeight="1" x14ac:dyDescent="0.25">
      <c r="A7" s="27" t="s">
        <v>209</v>
      </c>
      <c r="B7" s="27" t="s">
        <v>208</v>
      </c>
      <c r="C7" s="46">
        <v>418209.60800000001</v>
      </c>
      <c r="D7" s="46">
        <v>418209.60800000001</v>
      </c>
      <c r="E7" s="46">
        <v>418209.60800000001</v>
      </c>
      <c r="F7" s="46">
        <v>418209.60800000001</v>
      </c>
      <c r="G7" s="25">
        <v>0</v>
      </c>
    </row>
    <row r="8" spans="1:7" ht="51.75" customHeight="1" x14ac:dyDescent="0.25">
      <c r="A8" s="27" t="s">
        <v>207</v>
      </c>
      <c r="B8" s="27" t="s">
        <v>206</v>
      </c>
      <c r="C8" s="46">
        <v>287472.63975999999</v>
      </c>
      <c r="D8" s="46">
        <v>287472.63975999999</v>
      </c>
      <c r="E8" s="46">
        <v>287472.63975999999</v>
      </c>
      <c r="F8" s="46">
        <v>287472.63975999999</v>
      </c>
      <c r="G8" s="25">
        <v>0</v>
      </c>
    </row>
    <row r="9" spans="1:7" ht="19.5" customHeight="1" x14ac:dyDescent="0.25">
      <c r="A9" s="27" t="s">
        <v>205</v>
      </c>
      <c r="B9" s="27" t="s">
        <v>204</v>
      </c>
      <c r="C9" s="46">
        <v>528498.96848000004</v>
      </c>
      <c r="D9" s="46">
        <v>528498.97485999996</v>
      </c>
      <c r="E9" s="46">
        <v>528498.97485999996</v>
      </c>
      <c r="F9" s="46">
        <v>528498.97485999996</v>
      </c>
      <c r="G9" s="25">
        <v>0</v>
      </c>
    </row>
    <row r="10" spans="1:7" ht="45" x14ac:dyDescent="0.25">
      <c r="A10" s="27" t="s">
        <v>203</v>
      </c>
      <c r="B10" s="27" t="s">
        <v>202</v>
      </c>
      <c r="C10" s="46">
        <v>247989.00112</v>
      </c>
      <c r="D10" s="46">
        <v>247989.00112</v>
      </c>
      <c r="E10" s="46">
        <v>247989.00112</v>
      </c>
      <c r="F10" s="46">
        <v>247989.00112</v>
      </c>
      <c r="G10" s="25">
        <v>0</v>
      </c>
    </row>
    <row r="11" spans="1:7" ht="23.25" customHeight="1" x14ac:dyDescent="0.25">
      <c r="A11" s="27" t="s">
        <v>201</v>
      </c>
      <c r="B11" s="27" t="s">
        <v>200</v>
      </c>
      <c r="C11" s="46">
        <v>96265.699739999996</v>
      </c>
      <c r="D11" s="46">
        <v>96265.699739999996</v>
      </c>
      <c r="E11" s="46">
        <v>96265.699739999996</v>
      </c>
      <c r="F11" s="46">
        <v>96265.699739999996</v>
      </c>
      <c r="G11" s="25">
        <v>0</v>
      </c>
    </row>
    <row r="12" spans="1:7" ht="20.25" customHeight="1" x14ac:dyDescent="0.25">
      <c r="A12" s="27" t="s">
        <v>199</v>
      </c>
      <c r="B12" s="27" t="s">
        <v>198</v>
      </c>
      <c r="C12" s="46">
        <v>3000000</v>
      </c>
      <c r="D12" s="46">
        <v>3067615.2</v>
      </c>
      <c r="E12" s="46">
        <v>3392615.2</v>
      </c>
      <c r="F12" s="46">
        <v>3392615.2</v>
      </c>
      <c r="G12" s="25">
        <v>2</v>
      </c>
    </row>
    <row r="13" spans="1:7" ht="19.5" customHeight="1" x14ac:dyDescent="0.25">
      <c r="A13" s="27" t="s">
        <v>197</v>
      </c>
      <c r="B13" s="27" t="s">
        <v>196</v>
      </c>
      <c r="C13" s="46">
        <v>2563748.2971700002</v>
      </c>
      <c r="D13" s="46">
        <v>2653319.4863499999</v>
      </c>
      <c r="E13" s="46">
        <v>2653319.4863499999</v>
      </c>
      <c r="F13" s="46">
        <v>2653319.4863499999</v>
      </c>
      <c r="G13" s="25">
        <v>1</v>
      </c>
    </row>
    <row r="14" spans="1:7" ht="15.75" x14ac:dyDescent="0.25">
      <c r="A14" s="21" t="s">
        <v>195</v>
      </c>
      <c r="B14" s="21" t="s">
        <v>223</v>
      </c>
      <c r="C14" s="45">
        <v>20431.099999999999</v>
      </c>
      <c r="D14" s="45">
        <v>20431.099999999999</v>
      </c>
      <c r="E14" s="45">
        <v>20431.099999999999</v>
      </c>
      <c r="F14" s="45">
        <v>20431.099999999999</v>
      </c>
      <c r="G14" s="23">
        <v>0</v>
      </c>
    </row>
    <row r="15" spans="1:7" ht="15.75" x14ac:dyDescent="0.25">
      <c r="A15" s="27" t="s">
        <v>194</v>
      </c>
      <c r="B15" s="27" t="s">
        <v>193</v>
      </c>
      <c r="C15" s="46">
        <v>20431.099999999999</v>
      </c>
      <c r="D15" s="46">
        <v>20431.099999999999</v>
      </c>
      <c r="E15" s="46">
        <v>20431.099999999999</v>
      </c>
      <c r="F15" s="46">
        <v>20431.099999999999</v>
      </c>
      <c r="G15" s="25">
        <v>0</v>
      </c>
    </row>
    <row r="16" spans="1:7" ht="28.5" x14ac:dyDescent="0.25">
      <c r="A16" s="21" t="s">
        <v>192</v>
      </c>
      <c r="B16" s="21" t="s">
        <v>224</v>
      </c>
      <c r="C16" s="45">
        <v>2274651.3835200001</v>
      </c>
      <c r="D16" s="45">
        <v>2274651.3835200001</v>
      </c>
      <c r="E16" s="45">
        <v>2274651.3835200001</v>
      </c>
      <c r="F16" s="45">
        <v>2274651.3835200001</v>
      </c>
      <c r="G16" s="23">
        <v>0</v>
      </c>
    </row>
    <row r="17" spans="1:7" ht="19.5" customHeight="1" x14ac:dyDescent="0.25">
      <c r="A17" s="27" t="s">
        <v>191</v>
      </c>
      <c r="B17" s="27" t="s">
        <v>190</v>
      </c>
      <c r="C17" s="46">
        <v>55575.5</v>
      </c>
      <c r="D17" s="46">
        <v>55575.5</v>
      </c>
      <c r="E17" s="46">
        <v>55575.5</v>
      </c>
      <c r="F17" s="46">
        <v>55575.5</v>
      </c>
      <c r="G17" s="25">
        <v>0</v>
      </c>
    </row>
    <row r="18" spans="1:7" ht="34.5" customHeight="1" x14ac:dyDescent="0.25">
      <c r="A18" s="27" t="s">
        <v>189</v>
      </c>
      <c r="B18" s="27" t="s">
        <v>188</v>
      </c>
      <c r="C18" s="46">
        <v>18318.964889999999</v>
      </c>
      <c r="D18" s="46">
        <v>18318.964889999999</v>
      </c>
      <c r="E18" s="46">
        <v>18318.964889999999</v>
      </c>
      <c r="F18" s="46">
        <v>18318.964889999999</v>
      </c>
      <c r="G18" s="25">
        <v>0</v>
      </c>
    </row>
    <row r="19" spans="1:7" ht="45" x14ac:dyDescent="0.25">
      <c r="A19" s="27" t="s">
        <v>187</v>
      </c>
      <c r="B19" s="27" t="s">
        <v>186</v>
      </c>
      <c r="C19" s="46">
        <v>2149949.4824399999</v>
      </c>
      <c r="D19" s="46">
        <v>2149949.4824399999</v>
      </c>
      <c r="E19" s="46">
        <v>2149949.4824399999</v>
      </c>
      <c r="F19" s="46">
        <v>2149949.4824399999</v>
      </c>
      <c r="G19" s="25">
        <v>0</v>
      </c>
    </row>
    <row r="20" spans="1:7" ht="20.25" customHeight="1" x14ac:dyDescent="0.25">
      <c r="A20" s="27" t="s">
        <v>185</v>
      </c>
      <c r="B20" s="27" t="s">
        <v>184</v>
      </c>
      <c r="C20" s="46">
        <v>1710</v>
      </c>
      <c r="D20" s="46">
        <v>1710</v>
      </c>
      <c r="E20" s="46">
        <v>1710</v>
      </c>
      <c r="F20" s="46">
        <v>1710</v>
      </c>
      <c r="G20" s="25">
        <v>0</v>
      </c>
    </row>
    <row r="21" spans="1:7" ht="30" customHeight="1" x14ac:dyDescent="0.25">
      <c r="A21" s="27" t="s">
        <v>183</v>
      </c>
      <c r="B21" s="27" t="s">
        <v>182</v>
      </c>
      <c r="C21" s="46">
        <v>49097.43619</v>
      </c>
      <c r="D21" s="46">
        <v>49097.43619</v>
      </c>
      <c r="E21" s="46">
        <v>49097.43619</v>
      </c>
      <c r="F21" s="46">
        <v>49097.43619</v>
      </c>
      <c r="G21" s="25">
        <v>0</v>
      </c>
    </row>
    <row r="22" spans="1:7" ht="15.75" x14ac:dyDescent="0.25">
      <c r="A22" s="21" t="s">
        <v>181</v>
      </c>
      <c r="B22" s="21" t="s">
        <v>225</v>
      </c>
      <c r="C22" s="45">
        <v>14167629.14538</v>
      </c>
      <c r="D22" s="45">
        <v>17710556.440080002</v>
      </c>
      <c r="E22" s="45">
        <v>17710556.440080002</v>
      </c>
      <c r="F22" s="45">
        <v>17338746.734919999</v>
      </c>
      <c r="G22" s="23">
        <v>2</v>
      </c>
    </row>
    <row r="23" spans="1:7" ht="15.75" x14ac:dyDescent="0.25">
      <c r="A23" s="27" t="s">
        <v>180</v>
      </c>
      <c r="B23" s="27" t="s">
        <v>179</v>
      </c>
      <c r="C23" s="46">
        <v>405278.7</v>
      </c>
      <c r="D23" s="46">
        <v>405278.7</v>
      </c>
      <c r="E23" s="46">
        <v>405278.7</v>
      </c>
      <c r="F23" s="46">
        <v>405278.7</v>
      </c>
      <c r="G23" s="25">
        <v>0</v>
      </c>
    </row>
    <row r="24" spans="1:7" ht="21.75" customHeight="1" x14ac:dyDescent="0.25">
      <c r="A24" s="27" t="s">
        <v>178</v>
      </c>
      <c r="B24" s="27" t="s">
        <v>177</v>
      </c>
      <c r="C24" s="46">
        <v>140299.67021000001</v>
      </c>
      <c r="D24" s="46">
        <v>140299.67021000001</v>
      </c>
      <c r="E24" s="46">
        <v>140299.67021000001</v>
      </c>
      <c r="F24" s="46">
        <v>140299.67021000001</v>
      </c>
      <c r="G24" s="25">
        <v>0</v>
      </c>
    </row>
    <row r="25" spans="1:7" ht="23.25" customHeight="1" x14ac:dyDescent="0.25">
      <c r="A25" s="27" t="s">
        <v>176</v>
      </c>
      <c r="B25" s="27" t="s">
        <v>175</v>
      </c>
      <c r="C25" s="46">
        <v>830</v>
      </c>
      <c r="D25" s="46">
        <v>830</v>
      </c>
      <c r="E25" s="46">
        <v>830</v>
      </c>
      <c r="F25" s="46">
        <v>830</v>
      </c>
      <c r="G25" s="25">
        <v>0</v>
      </c>
    </row>
    <row r="26" spans="1:7" ht="15.75" x14ac:dyDescent="0.25">
      <c r="A26" s="27" t="s">
        <v>174</v>
      </c>
      <c r="B26" s="27" t="s">
        <v>173</v>
      </c>
      <c r="C26" s="46">
        <v>891318.95626999997</v>
      </c>
      <c r="D26" s="46">
        <v>1194010.6420699998</v>
      </c>
      <c r="E26" s="46">
        <v>1194010.6420699998</v>
      </c>
      <c r="F26" s="46">
        <v>1196653.9469100002</v>
      </c>
      <c r="G26" s="25">
        <v>2</v>
      </c>
    </row>
    <row r="27" spans="1:7" ht="16.5" customHeight="1" x14ac:dyDescent="0.25">
      <c r="A27" s="27" t="s">
        <v>172</v>
      </c>
      <c r="B27" s="27" t="s">
        <v>171</v>
      </c>
      <c r="C27" s="46">
        <v>11499.7</v>
      </c>
      <c r="D27" s="46">
        <v>11499.7</v>
      </c>
      <c r="E27" s="46">
        <v>11499.7</v>
      </c>
      <c r="F27" s="46">
        <v>11499.7</v>
      </c>
      <c r="G27" s="25">
        <v>0</v>
      </c>
    </row>
    <row r="28" spans="1:7" ht="21.75" customHeight="1" x14ac:dyDescent="0.25">
      <c r="A28" s="27" t="s">
        <v>170</v>
      </c>
      <c r="B28" s="27" t="s">
        <v>169</v>
      </c>
      <c r="C28" s="46">
        <v>664028.07367999991</v>
      </c>
      <c r="D28" s="46">
        <v>704189.17367999989</v>
      </c>
      <c r="E28" s="46">
        <v>704189.17367999989</v>
      </c>
      <c r="F28" s="46">
        <v>704189.17367999989</v>
      </c>
      <c r="G28" s="25">
        <v>1</v>
      </c>
    </row>
    <row r="29" spans="1:7" ht="18.75" customHeight="1" x14ac:dyDescent="0.25">
      <c r="A29" s="27" t="s">
        <v>168</v>
      </c>
      <c r="B29" s="27" t="s">
        <v>167</v>
      </c>
      <c r="C29" s="46">
        <v>3477325.7739599999</v>
      </c>
      <c r="D29" s="46">
        <v>3345284.53786</v>
      </c>
      <c r="E29" s="46">
        <v>3345284.53786</v>
      </c>
      <c r="F29" s="46">
        <v>2970831.5278600003</v>
      </c>
      <c r="G29" s="25">
        <v>2</v>
      </c>
    </row>
    <row r="30" spans="1:7" ht="20.25" customHeight="1" x14ac:dyDescent="0.25">
      <c r="A30" s="27" t="s">
        <v>166</v>
      </c>
      <c r="B30" s="27" t="s">
        <v>165</v>
      </c>
      <c r="C30" s="46">
        <v>6223812.8855400002</v>
      </c>
      <c r="D30" s="46">
        <v>8600719.6855400018</v>
      </c>
      <c r="E30" s="46">
        <v>8600719.6855400018</v>
      </c>
      <c r="F30" s="46">
        <v>8600719.6855400018</v>
      </c>
      <c r="G30" s="25">
        <v>1</v>
      </c>
    </row>
    <row r="31" spans="1:7" ht="15.75" x14ac:dyDescent="0.25">
      <c r="A31" s="27" t="s">
        <v>164</v>
      </c>
      <c r="B31" s="27" t="s">
        <v>163</v>
      </c>
      <c r="C31" s="46">
        <v>1170801.54425</v>
      </c>
      <c r="D31" s="46">
        <v>1193493.38925</v>
      </c>
      <c r="E31" s="46">
        <v>1193493.38925</v>
      </c>
      <c r="F31" s="46">
        <v>1193493.38925</v>
      </c>
      <c r="G31" s="25">
        <v>1</v>
      </c>
    </row>
    <row r="32" spans="1:7" ht="15.75" x14ac:dyDescent="0.25">
      <c r="A32" s="27" t="s">
        <v>162</v>
      </c>
      <c r="B32" s="27" t="s">
        <v>161</v>
      </c>
      <c r="C32" s="46">
        <v>1182433.8414700001</v>
      </c>
      <c r="D32" s="46">
        <v>2114950.94147</v>
      </c>
      <c r="E32" s="46">
        <v>2114950.94147</v>
      </c>
      <c r="F32" s="46">
        <v>2114950.94147</v>
      </c>
      <c r="G32" s="25">
        <v>1</v>
      </c>
    </row>
    <row r="33" spans="1:7" ht="15.75" x14ac:dyDescent="0.25">
      <c r="A33" s="21" t="s">
        <v>160</v>
      </c>
      <c r="B33" s="21" t="s">
        <v>226</v>
      </c>
      <c r="C33" s="45">
        <v>17851792.558740001</v>
      </c>
      <c r="D33" s="45">
        <v>24873325.564199999</v>
      </c>
      <c r="E33" s="45">
        <v>24548325.564199999</v>
      </c>
      <c r="F33" s="45">
        <v>24201022.280000001</v>
      </c>
      <c r="G33" s="23">
        <v>3</v>
      </c>
    </row>
    <row r="34" spans="1:7" ht="21" customHeight="1" x14ac:dyDescent="0.25">
      <c r="A34" s="27" t="s">
        <v>159</v>
      </c>
      <c r="B34" s="27" t="s">
        <v>158</v>
      </c>
      <c r="C34" s="46">
        <v>5661948.8570600003</v>
      </c>
      <c r="D34" s="46">
        <v>6731555.9641499994</v>
      </c>
      <c r="E34" s="46">
        <v>6731555.9641499994</v>
      </c>
      <c r="F34" s="46">
        <v>6418838.6662799995</v>
      </c>
      <c r="G34" s="25">
        <v>2</v>
      </c>
    </row>
    <row r="35" spans="1:7" ht="15.75" x14ac:dyDescent="0.25">
      <c r="A35" s="27" t="s">
        <v>157</v>
      </c>
      <c r="B35" s="27" t="s">
        <v>156</v>
      </c>
      <c r="C35" s="46">
        <v>8279265.8611599999</v>
      </c>
      <c r="D35" s="46">
        <v>13800420.14377</v>
      </c>
      <c r="E35" s="46">
        <v>13800420.14377</v>
      </c>
      <c r="F35" s="46">
        <v>13794458.990700001</v>
      </c>
      <c r="G35" s="25">
        <v>2</v>
      </c>
    </row>
    <row r="36" spans="1:7" ht="15.75" x14ac:dyDescent="0.25">
      <c r="A36" s="27" t="s">
        <v>155</v>
      </c>
      <c r="B36" s="27" t="s">
        <v>154</v>
      </c>
      <c r="C36" s="46">
        <v>1574788.61283</v>
      </c>
      <c r="D36" s="46">
        <v>1877488.6556199999</v>
      </c>
      <c r="E36" s="46">
        <v>1877488.6556199999</v>
      </c>
      <c r="F36" s="46">
        <v>1848863.8223599999</v>
      </c>
      <c r="G36" s="25">
        <v>2</v>
      </c>
    </row>
    <row r="37" spans="1:7" ht="30" x14ac:dyDescent="0.25">
      <c r="A37" s="27" t="s">
        <v>153</v>
      </c>
      <c r="B37" s="27" t="s">
        <v>152</v>
      </c>
      <c r="C37" s="46">
        <v>2250</v>
      </c>
      <c r="D37" s="46">
        <v>2250</v>
      </c>
      <c r="E37" s="46">
        <v>2250</v>
      </c>
      <c r="F37" s="46">
        <v>2250</v>
      </c>
      <c r="G37" s="25">
        <v>0</v>
      </c>
    </row>
    <row r="38" spans="1:7" ht="30" x14ac:dyDescent="0.25">
      <c r="A38" s="27" t="s">
        <v>151</v>
      </c>
      <c r="B38" s="27" t="s">
        <v>150</v>
      </c>
      <c r="C38" s="46">
        <v>2333539.2276900001</v>
      </c>
      <c r="D38" s="46">
        <v>2461610.8006599997</v>
      </c>
      <c r="E38" s="46">
        <v>2136610.8006600002</v>
      </c>
      <c r="F38" s="46">
        <v>2136610.8006600002</v>
      </c>
      <c r="G38" s="25">
        <v>2</v>
      </c>
    </row>
    <row r="39" spans="1:7" ht="15.75" x14ac:dyDescent="0.25">
      <c r="A39" s="21" t="s">
        <v>149</v>
      </c>
      <c r="B39" s="21" t="s">
        <v>227</v>
      </c>
      <c r="C39" s="45">
        <v>2041046.8711600001</v>
      </c>
      <c r="D39" s="45">
        <v>2049196.7491600001</v>
      </c>
      <c r="E39" s="45">
        <v>2049196.7491600001</v>
      </c>
      <c r="F39" s="45">
        <v>2049196.7491600001</v>
      </c>
      <c r="G39" s="23">
        <v>1</v>
      </c>
    </row>
    <row r="40" spans="1:7" ht="35.25" customHeight="1" x14ac:dyDescent="0.25">
      <c r="A40" s="27" t="s">
        <v>148</v>
      </c>
      <c r="B40" s="27" t="s">
        <v>147</v>
      </c>
      <c r="C40" s="46">
        <v>1146.5219999999999</v>
      </c>
      <c r="D40" s="46">
        <v>0</v>
      </c>
      <c r="E40" s="46">
        <v>0</v>
      </c>
      <c r="F40" s="46">
        <v>0</v>
      </c>
      <c r="G40" s="25">
        <v>1</v>
      </c>
    </row>
    <row r="41" spans="1:7" ht="30" x14ac:dyDescent="0.25">
      <c r="A41" s="27" t="s">
        <v>146</v>
      </c>
      <c r="B41" s="27" t="s">
        <v>145</v>
      </c>
      <c r="C41" s="46">
        <v>1942584.61185</v>
      </c>
      <c r="D41" s="46">
        <v>1444962.6081900001</v>
      </c>
      <c r="E41" s="46">
        <v>1444962.6081900001</v>
      </c>
      <c r="F41" s="46">
        <v>1444962.6081900001</v>
      </c>
      <c r="G41" s="25">
        <v>1</v>
      </c>
    </row>
    <row r="42" spans="1:7" ht="15.75" x14ac:dyDescent="0.25">
      <c r="A42" s="27" t="s">
        <v>144</v>
      </c>
      <c r="B42" s="27" t="s">
        <v>143</v>
      </c>
      <c r="C42" s="46">
        <v>97315.737309999997</v>
      </c>
      <c r="D42" s="46">
        <v>604234.14097000007</v>
      </c>
      <c r="E42" s="46">
        <v>604234.14097000007</v>
      </c>
      <c r="F42" s="46">
        <v>604234.14097000007</v>
      </c>
      <c r="G42" s="23">
        <v>1</v>
      </c>
    </row>
    <row r="43" spans="1:7" ht="15.75" x14ac:dyDescent="0.25">
      <c r="A43" s="21" t="s">
        <v>142</v>
      </c>
      <c r="B43" s="21" t="s">
        <v>228</v>
      </c>
      <c r="C43" s="45">
        <v>24816729.151130002</v>
      </c>
      <c r="D43" s="45">
        <v>25749317.401159998</v>
      </c>
      <c r="E43" s="45">
        <v>25749317.401159998</v>
      </c>
      <c r="F43" s="45">
        <v>26893508.714369997</v>
      </c>
      <c r="G43" s="25">
        <v>2</v>
      </c>
    </row>
    <row r="44" spans="1:7" ht="15.75" x14ac:dyDescent="0.25">
      <c r="A44" s="27" t="s">
        <v>141</v>
      </c>
      <c r="B44" s="27" t="s">
        <v>140</v>
      </c>
      <c r="C44" s="46">
        <v>107125.1</v>
      </c>
      <c r="D44" s="46">
        <v>107125.1</v>
      </c>
      <c r="E44" s="46">
        <v>107125.1</v>
      </c>
      <c r="F44" s="46">
        <v>107125.1</v>
      </c>
      <c r="G44" s="25">
        <v>0</v>
      </c>
    </row>
    <row r="45" spans="1:7" ht="19.5" customHeight="1" x14ac:dyDescent="0.25">
      <c r="A45" s="27" t="s">
        <v>139</v>
      </c>
      <c r="B45" s="27" t="s">
        <v>138</v>
      </c>
      <c r="C45" s="46">
        <v>18755369.522679999</v>
      </c>
      <c r="D45" s="46">
        <v>19463631.332459997</v>
      </c>
      <c r="E45" s="46">
        <v>19463631.332459997</v>
      </c>
      <c r="F45" s="46">
        <v>20906699.332459997</v>
      </c>
      <c r="G45" s="25">
        <v>2</v>
      </c>
    </row>
    <row r="46" spans="1:7" ht="15.75" x14ac:dyDescent="0.25">
      <c r="A46" s="27" t="s">
        <v>137</v>
      </c>
      <c r="B46" s="27" t="s">
        <v>136</v>
      </c>
      <c r="C46" s="46">
        <v>532899.63412000006</v>
      </c>
      <c r="D46" s="46">
        <v>532899.63412000006</v>
      </c>
      <c r="E46" s="46">
        <v>532899.63412000006</v>
      </c>
      <c r="F46" s="46">
        <v>532899.63412000006</v>
      </c>
      <c r="G46" s="25">
        <v>0</v>
      </c>
    </row>
    <row r="47" spans="1:7" ht="15.75" x14ac:dyDescent="0.25">
      <c r="A47" s="27" t="s">
        <v>135</v>
      </c>
      <c r="B47" s="27" t="s">
        <v>134</v>
      </c>
      <c r="C47" s="46">
        <v>2472791.7256799997</v>
      </c>
      <c r="D47" s="46">
        <v>2473986.7256799997</v>
      </c>
      <c r="E47" s="46">
        <v>2473986.7256799997</v>
      </c>
      <c r="F47" s="46">
        <v>2563999.9456799999</v>
      </c>
      <c r="G47" s="25">
        <v>2</v>
      </c>
    </row>
    <row r="48" spans="1:7" ht="21" customHeight="1" x14ac:dyDescent="0.25">
      <c r="A48" s="27" t="s">
        <v>133</v>
      </c>
      <c r="B48" s="27" t="s">
        <v>132</v>
      </c>
      <c r="C48" s="46">
        <v>150410.94021999999</v>
      </c>
      <c r="D48" s="46">
        <v>150466.40347999998</v>
      </c>
      <c r="E48" s="46">
        <v>150466.40347999998</v>
      </c>
      <c r="F48" s="46">
        <v>153007.10897</v>
      </c>
      <c r="G48" s="25">
        <v>2</v>
      </c>
    </row>
    <row r="49" spans="1:7" ht="15.75" x14ac:dyDescent="0.25">
      <c r="A49" s="27" t="s">
        <v>131</v>
      </c>
      <c r="B49" s="27" t="s">
        <v>130</v>
      </c>
      <c r="C49" s="46">
        <v>1435879.0708599999</v>
      </c>
      <c r="D49" s="46">
        <v>1642048.2750899999</v>
      </c>
      <c r="E49" s="46">
        <v>1642048.2750899999</v>
      </c>
      <c r="F49" s="46">
        <v>1248903.3628099998</v>
      </c>
      <c r="G49" s="25">
        <v>2</v>
      </c>
    </row>
    <row r="50" spans="1:7" ht="15.75" x14ac:dyDescent="0.25">
      <c r="A50" s="27" t="s">
        <v>129</v>
      </c>
      <c r="B50" s="27" t="s">
        <v>128</v>
      </c>
      <c r="C50" s="46">
        <v>1362253.15757</v>
      </c>
      <c r="D50" s="46">
        <v>1379159.9303299999</v>
      </c>
      <c r="E50" s="46">
        <v>1379159.9303299999</v>
      </c>
      <c r="F50" s="46">
        <v>1380874.2303299999</v>
      </c>
      <c r="G50" s="23">
        <v>2</v>
      </c>
    </row>
    <row r="51" spans="1:7" ht="15.75" x14ac:dyDescent="0.25">
      <c r="A51" s="21" t="s">
        <v>127</v>
      </c>
      <c r="B51" s="21" t="s">
        <v>229</v>
      </c>
      <c r="C51" s="45">
        <v>2919435.9366000001</v>
      </c>
      <c r="D51" s="45">
        <v>2991204.5190900001</v>
      </c>
      <c r="E51" s="45">
        <v>2991204.5190900001</v>
      </c>
      <c r="F51" s="45">
        <v>3050510.11209</v>
      </c>
      <c r="G51" s="25">
        <v>2</v>
      </c>
    </row>
    <row r="52" spans="1:7" ht="15.75" x14ac:dyDescent="0.25">
      <c r="A52" s="27" t="s">
        <v>126</v>
      </c>
      <c r="B52" s="27" t="s">
        <v>125</v>
      </c>
      <c r="C52" s="46">
        <v>2550666.09509</v>
      </c>
      <c r="D52" s="46">
        <v>2622434.6775799999</v>
      </c>
      <c r="E52" s="46">
        <v>2622434.6775799999</v>
      </c>
      <c r="F52" s="46">
        <v>2681740.2705799998</v>
      </c>
      <c r="G52" s="25">
        <v>2</v>
      </c>
    </row>
    <row r="53" spans="1:7" ht="23.25" customHeight="1" x14ac:dyDescent="0.25">
      <c r="A53" s="31" t="s">
        <v>124</v>
      </c>
      <c r="B53" s="27" t="s">
        <v>123</v>
      </c>
      <c r="C53" s="46">
        <v>0</v>
      </c>
      <c r="D53" s="46">
        <v>17000</v>
      </c>
      <c r="E53" s="46">
        <v>17000</v>
      </c>
      <c r="F53" s="46">
        <v>17000</v>
      </c>
      <c r="G53" s="25">
        <v>1</v>
      </c>
    </row>
    <row r="54" spans="1:7" ht="15.75" x14ac:dyDescent="0.25">
      <c r="A54" s="27" t="s">
        <v>122</v>
      </c>
      <c r="B54" s="27" t="s">
        <v>121</v>
      </c>
      <c r="C54" s="46">
        <v>351769.84151</v>
      </c>
      <c r="D54" s="46">
        <v>351769.84151</v>
      </c>
      <c r="E54" s="46">
        <v>351769.84151</v>
      </c>
      <c r="F54" s="46">
        <v>351769.84151</v>
      </c>
      <c r="G54" s="23">
        <v>0</v>
      </c>
    </row>
    <row r="55" spans="1:7" ht="15.75" x14ac:dyDescent="0.25">
      <c r="A55" s="21" t="s">
        <v>120</v>
      </c>
      <c r="B55" s="21" t="s">
        <v>230</v>
      </c>
      <c r="C55" s="45">
        <v>12588863.081629999</v>
      </c>
      <c r="D55" s="45">
        <v>13777839.036629999</v>
      </c>
      <c r="E55" s="45">
        <v>13777839.036629999</v>
      </c>
      <c r="F55" s="45">
        <v>13246319.98631</v>
      </c>
      <c r="G55" s="25">
        <v>2</v>
      </c>
    </row>
    <row r="56" spans="1:7" ht="15.75" x14ac:dyDescent="0.25">
      <c r="A56" s="27" t="s">
        <v>119</v>
      </c>
      <c r="B56" s="27" t="s">
        <v>118</v>
      </c>
      <c r="C56" s="46">
        <v>1824094.89622</v>
      </c>
      <c r="D56" s="46">
        <v>1824312.0562200001</v>
      </c>
      <c r="E56" s="46">
        <v>1824312.0562200001</v>
      </c>
      <c r="F56" s="46">
        <v>1870880.6686800001</v>
      </c>
      <c r="G56" s="25">
        <v>2</v>
      </c>
    </row>
    <row r="57" spans="1:7" ht="15.75" x14ac:dyDescent="0.25">
      <c r="A57" s="27" t="s">
        <v>117</v>
      </c>
      <c r="B57" s="27" t="s">
        <v>116</v>
      </c>
      <c r="C57" s="46">
        <v>2711517.3335799999</v>
      </c>
      <c r="D57" s="46">
        <v>2815335.7335799998</v>
      </c>
      <c r="E57" s="46">
        <v>2815335.7335799998</v>
      </c>
      <c r="F57" s="46">
        <v>2821419.3105799998</v>
      </c>
      <c r="G57" s="25">
        <v>2</v>
      </c>
    </row>
    <row r="58" spans="1:7" ht="15.75" x14ac:dyDescent="0.25">
      <c r="A58" s="27" t="s">
        <v>115</v>
      </c>
      <c r="B58" s="27" t="s">
        <v>114</v>
      </c>
      <c r="C58" s="46">
        <v>62815.780930000001</v>
      </c>
      <c r="D58" s="46">
        <v>62815.780930000001</v>
      </c>
      <c r="E58" s="46">
        <v>62815.780930000001</v>
      </c>
      <c r="F58" s="46">
        <v>64278.791929999999</v>
      </c>
      <c r="G58" s="25">
        <v>1</v>
      </c>
    </row>
    <row r="59" spans="1:7" ht="15.75" x14ac:dyDescent="0.25">
      <c r="A59" s="27" t="s">
        <v>113</v>
      </c>
      <c r="B59" s="27" t="s">
        <v>112</v>
      </c>
      <c r="C59" s="46">
        <v>316177.9583</v>
      </c>
      <c r="D59" s="46">
        <v>316177.9583</v>
      </c>
      <c r="E59" s="46">
        <v>316177.9583</v>
      </c>
      <c r="F59" s="46">
        <v>319703.21830000001</v>
      </c>
      <c r="G59" s="25">
        <v>1</v>
      </c>
    </row>
    <row r="60" spans="1:7" ht="22.5" customHeight="1" x14ac:dyDescent="0.25">
      <c r="A60" s="27" t="s">
        <v>111</v>
      </c>
      <c r="B60" s="27" t="s">
        <v>110</v>
      </c>
      <c r="C60" s="46">
        <v>254858.77966</v>
      </c>
      <c r="D60" s="46">
        <v>254858.77966</v>
      </c>
      <c r="E60" s="46">
        <v>254858.77966</v>
      </c>
      <c r="F60" s="46">
        <v>262281.62965999998</v>
      </c>
      <c r="G60" s="25">
        <v>1</v>
      </c>
    </row>
    <row r="61" spans="1:7" ht="15.75" x14ac:dyDescent="0.25">
      <c r="A61" s="27" t="s">
        <v>109</v>
      </c>
      <c r="B61" s="27" t="s">
        <v>108</v>
      </c>
      <c r="C61" s="46">
        <v>7419398.3329399992</v>
      </c>
      <c r="D61" s="46">
        <v>8504338.7279399987</v>
      </c>
      <c r="E61" s="46">
        <v>8504338.7279399987</v>
      </c>
      <c r="F61" s="46">
        <v>7907756.3671599999</v>
      </c>
      <c r="G61" s="23">
        <v>2</v>
      </c>
    </row>
    <row r="62" spans="1:7" ht="15.75" x14ac:dyDescent="0.25">
      <c r="A62" s="21" t="s">
        <v>107</v>
      </c>
      <c r="B62" s="21" t="s">
        <v>231</v>
      </c>
      <c r="C62" s="45">
        <v>28240527.861110002</v>
      </c>
      <c r="D62" s="45">
        <v>28359083.801109999</v>
      </c>
      <c r="E62" s="45">
        <v>28359083.801109999</v>
      </c>
      <c r="F62" s="45">
        <v>28437142.85111</v>
      </c>
      <c r="G62" s="25">
        <v>2</v>
      </c>
    </row>
    <row r="63" spans="1:7" ht="15.75" customHeight="1" x14ac:dyDescent="0.25">
      <c r="A63" s="27" t="s">
        <v>106</v>
      </c>
      <c r="B63" s="27" t="s">
        <v>105</v>
      </c>
      <c r="C63" s="46">
        <v>1690000</v>
      </c>
      <c r="D63" s="46">
        <v>1743860</v>
      </c>
      <c r="E63" s="46">
        <v>1743860</v>
      </c>
      <c r="F63" s="46">
        <v>1743860</v>
      </c>
      <c r="G63" s="25">
        <v>1</v>
      </c>
    </row>
    <row r="64" spans="1:7" ht="15.75" x14ac:dyDescent="0.25">
      <c r="A64" s="27" t="s">
        <v>104</v>
      </c>
      <c r="B64" s="27" t="s">
        <v>103</v>
      </c>
      <c r="C64" s="46">
        <v>4175462.43</v>
      </c>
      <c r="D64" s="46">
        <v>4175462.43</v>
      </c>
      <c r="E64" s="46">
        <v>4175462.43</v>
      </c>
      <c r="F64" s="46">
        <v>4286783.83</v>
      </c>
      <c r="G64" s="25">
        <v>1</v>
      </c>
    </row>
    <row r="65" spans="1:11" ht="15.75" x14ac:dyDescent="0.25">
      <c r="A65" s="27" t="s">
        <v>102</v>
      </c>
      <c r="B65" s="27" t="s">
        <v>101</v>
      </c>
      <c r="C65" s="46">
        <v>15067651.971690001</v>
      </c>
      <c r="D65" s="46">
        <v>15076539.311690001</v>
      </c>
      <c r="E65" s="46">
        <v>15076539.311690001</v>
      </c>
      <c r="F65" s="46">
        <v>15043276.961690001</v>
      </c>
      <c r="G65" s="25">
        <v>2</v>
      </c>
    </row>
    <row r="66" spans="1:11" ht="15.75" x14ac:dyDescent="0.25">
      <c r="A66" s="27" t="s">
        <v>100</v>
      </c>
      <c r="B66" s="27" t="s">
        <v>99</v>
      </c>
      <c r="C66" s="46">
        <v>7069679.24242</v>
      </c>
      <c r="D66" s="46">
        <v>7125487.8424199997</v>
      </c>
      <c r="E66" s="46">
        <v>7125487.8424199997</v>
      </c>
      <c r="F66" s="46">
        <v>7125487.8424199997</v>
      </c>
      <c r="G66" s="25">
        <v>1</v>
      </c>
    </row>
    <row r="67" spans="1:11" ht="15.75" x14ac:dyDescent="0.25">
      <c r="A67" s="27" t="s">
        <v>98</v>
      </c>
      <c r="B67" s="27" t="s">
        <v>97</v>
      </c>
      <c r="C67" s="46">
        <v>237734.217</v>
      </c>
      <c r="D67" s="46">
        <v>237734.217</v>
      </c>
      <c r="E67" s="46">
        <v>237734.217</v>
      </c>
      <c r="F67" s="46">
        <v>237734.217</v>
      </c>
      <c r="G67" s="23">
        <v>0</v>
      </c>
    </row>
    <row r="68" spans="1:11" ht="15.75" x14ac:dyDescent="0.25">
      <c r="A68" s="21" t="s">
        <v>96</v>
      </c>
      <c r="B68" s="21" t="s">
        <v>232</v>
      </c>
      <c r="C68" s="45">
        <v>3058493.0022899997</v>
      </c>
      <c r="D68" s="45">
        <v>3182608.8600700004</v>
      </c>
      <c r="E68" s="45">
        <v>3182608.8600700004</v>
      </c>
      <c r="F68" s="45">
        <v>3007436.5943200001</v>
      </c>
      <c r="G68" s="25">
        <v>2</v>
      </c>
    </row>
    <row r="69" spans="1:11" s="29" customFormat="1" ht="15.75" x14ac:dyDescent="0.25">
      <c r="A69" s="27" t="s">
        <v>95</v>
      </c>
      <c r="B69" s="27" t="s">
        <v>94</v>
      </c>
      <c r="C69" s="46">
        <v>134266.04583000002</v>
      </c>
      <c r="D69" s="46">
        <v>213005.34456999999</v>
      </c>
      <c r="E69" s="46">
        <v>213005.34456999999</v>
      </c>
      <c r="F69" s="46">
        <v>213005.34456999999</v>
      </c>
      <c r="G69" s="25">
        <v>1</v>
      </c>
      <c r="I69" s="12"/>
      <c r="J69" s="12"/>
      <c r="K69" s="12"/>
    </row>
    <row r="70" spans="1:11" ht="21" customHeight="1" x14ac:dyDescent="0.25">
      <c r="A70" s="27" t="s">
        <v>93</v>
      </c>
      <c r="B70" s="27" t="s">
        <v>92</v>
      </c>
      <c r="C70" s="46">
        <v>1167806.0147599999</v>
      </c>
      <c r="D70" s="46">
        <v>1218317.6404600001</v>
      </c>
      <c r="E70" s="46">
        <v>1218317.6404600001</v>
      </c>
      <c r="F70" s="46">
        <v>1218317.6404600001</v>
      </c>
      <c r="G70" s="25">
        <v>1</v>
      </c>
    </row>
    <row r="71" spans="1:11" ht="15.75" x14ac:dyDescent="0.25">
      <c r="A71" s="27" t="s">
        <v>91</v>
      </c>
      <c r="B71" s="27" t="s">
        <v>90</v>
      </c>
      <c r="C71" s="46">
        <v>1756420.9417000001</v>
      </c>
      <c r="D71" s="46">
        <v>1751285.8750400001</v>
      </c>
      <c r="E71" s="46">
        <v>1751285.8750400001</v>
      </c>
      <c r="F71" s="46">
        <v>1576113.6092900001</v>
      </c>
      <c r="G71" s="23">
        <v>2</v>
      </c>
    </row>
    <row r="72" spans="1:11" ht="15.75" x14ac:dyDescent="0.25">
      <c r="A72" s="21" t="s">
        <v>89</v>
      </c>
      <c r="B72" s="21" t="s">
        <v>233</v>
      </c>
      <c r="C72" s="45">
        <v>197603.77141999998</v>
      </c>
      <c r="D72" s="45">
        <v>197603.77141999998</v>
      </c>
      <c r="E72" s="45">
        <v>197603.77141999998</v>
      </c>
      <c r="F72" s="45">
        <v>197603.77141999998</v>
      </c>
      <c r="G72" s="25">
        <v>0</v>
      </c>
    </row>
    <row r="73" spans="1:11" ht="15.75" x14ac:dyDescent="0.25">
      <c r="A73" s="27" t="s">
        <v>88</v>
      </c>
      <c r="B73" s="27" t="s">
        <v>87</v>
      </c>
      <c r="C73" s="46">
        <v>51637.371420000003</v>
      </c>
      <c r="D73" s="46">
        <v>51637.371420000003</v>
      </c>
      <c r="E73" s="46">
        <v>51637.371420000003</v>
      </c>
      <c r="F73" s="46">
        <v>51637.371420000003</v>
      </c>
      <c r="G73" s="25">
        <v>0</v>
      </c>
    </row>
    <row r="74" spans="1:11" ht="34.5" customHeight="1" x14ac:dyDescent="0.25">
      <c r="A74" s="27" t="s">
        <v>86</v>
      </c>
      <c r="B74" s="27" t="s">
        <v>85</v>
      </c>
      <c r="C74" s="46">
        <v>145966.39999999999</v>
      </c>
      <c r="D74" s="46">
        <v>145966.39999999999</v>
      </c>
      <c r="E74" s="46">
        <v>145966.39999999999</v>
      </c>
      <c r="F74" s="46">
        <v>145966.39999999999</v>
      </c>
      <c r="G74" s="23">
        <v>0</v>
      </c>
    </row>
    <row r="75" spans="1:11" s="30" customFormat="1" ht="28.5" x14ac:dyDescent="0.25">
      <c r="A75" s="21" t="s">
        <v>84</v>
      </c>
      <c r="B75" s="21" t="s">
        <v>234</v>
      </c>
      <c r="C75" s="45">
        <v>462900.17</v>
      </c>
      <c r="D75" s="45">
        <v>462900.17</v>
      </c>
      <c r="E75" s="45">
        <v>462900.17</v>
      </c>
      <c r="F75" s="45">
        <v>121687.56398000001</v>
      </c>
      <c r="G75" s="25">
        <v>1</v>
      </c>
      <c r="I75" s="12"/>
      <c r="J75" s="12"/>
      <c r="K75" s="12"/>
    </row>
    <row r="76" spans="1:11" ht="30" x14ac:dyDescent="0.25">
      <c r="A76" s="27" t="s">
        <v>83</v>
      </c>
      <c r="B76" s="27" t="s">
        <v>82</v>
      </c>
      <c r="C76" s="46">
        <v>462900.17</v>
      </c>
      <c r="D76" s="46">
        <v>462900.17</v>
      </c>
      <c r="E76" s="46">
        <v>462900.17</v>
      </c>
      <c r="F76" s="46">
        <v>121687.56398000001</v>
      </c>
      <c r="G76" s="23">
        <v>1</v>
      </c>
    </row>
    <row r="77" spans="1:11" s="29" customFormat="1" ht="42.75" x14ac:dyDescent="0.25">
      <c r="A77" s="21" t="s">
        <v>81</v>
      </c>
      <c r="B77" s="21" t="s">
        <v>235</v>
      </c>
      <c r="C77" s="45">
        <v>8114427.2939999998</v>
      </c>
      <c r="D77" s="45">
        <v>8170126.4939999999</v>
      </c>
      <c r="E77" s="45">
        <v>8170126.4939999999</v>
      </c>
      <c r="F77" s="45">
        <v>8655587.4492399991</v>
      </c>
      <c r="G77" s="25">
        <v>2</v>
      </c>
      <c r="I77" s="12"/>
      <c r="J77" s="12"/>
      <c r="K77" s="12"/>
    </row>
    <row r="78" spans="1:11" ht="15.75" x14ac:dyDescent="0.25">
      <c r="A78" s="27" t="s">
        <v>80</v>
      </c>
      <c r="B78" s="28" t="s">
        <v>79</v>
      </c>
      <c r="C78" s="46">
        <v>2761134.3089999999</v>
      </c>
      <c r="D78" s="46">
        <v>2761134.3089999999</v>
      </c>
      <c r="E78" s="46">
        <v>2761134.3089999999</v>
      </c>
      <c r="F78" s="46">
        <v>2761134.3089999999</v>
      </c>
      <c r="G78" s="25">
        <v>0</v>
      </c>
    </row>
    <row r="79" spans="1:11" ht="21" customHeight="1" x14ac:dyDescent="0.25">
      <c r="A79" s="27" t="s">
        <v>78</v>
      </c>
      <c r="B79" s="26" t="s">
        <v>77</v>
      </c>
      <c r="C79" s="46">
        <v>1589609</v>
      </c>
      <c r="D79" s="46">
        <v>3098608.4369999999</v>
      </c>
      <c r="E79" s="46">
        <v>3098608.4369999999</v>
      </c>
      <c r="F79" s="46">
        <v>3098608.4369999999</v>
      </c>
      <c r="G79" s="25">
        <v>1</v>
      </c>
    </row>
    <row r="80" spans="1:11" ht="15.75" x14ac:dyDescent="0.25">
      <c r="A80" s="24" t="s">
        <v>76</v>
      </c>
      <c r="B80" s="24" t="s">
        <v>75</v>
      </c>
      <c r="C80" s="46">
        <v>3763683.9849999999</v>
      </c>
      <c r="D80" s="46">
        <v>2310383.7480000001</v>
      </c>
      <c r="E80" s="46">
        <v>2310383.7480000001</v>
      </c>
      <c r="F80" s="46">
        <v>2795844.7032399997</v>
      </c>
      <c r="G80" s="23">
        <v>2</v>
      </c>
    </row>
    <row r="81" spans="1:7" x14ac:dyDescent="0.25">
      <c r="A81" s="22"/>
      <c r="B81" s="21" t="s">
        <v>74</v>
      </c>
      <c r="C81" s="45">
        <f>C5+C14+C16+C22+C33+C39+C43+C51+C55+C62+C68+C72+C75+C77</f>
        <v>123910285.10061002</v>
      </c>
      <c r="D81" s="45">
        <f>D5+D14+D16+D22+D33+D39+D43+D51+D55+D62+D68+D72+D75+D77</f>
        <v>137131785.45963001</v>
      </c>
      <c r="E81" s="45">
        <f>E5+E14+E16+E22+E33+E39+E43+E51+E55+E62+E68+E72+E75+E77</f>
        <v>137131785.45963001</v>
      </c>
      <c r="F81" s="45">
        <f>F5+F14+F16+F22+F33+F39+F43+F51+F55+F62+F68+F72+F75+F77</f>
        <v>137131785.45963001</v>
      </c>
      <c r="G81" s="21"/>
    </row>
    <row r="82" spans="1:7" x14ac:dyDescent="0.25">
      <c r="A82" s="19"/>
      <c r="B82" s="18"/>
      <c r="C82" s="18"/>
      <c r="D82" s="18"/>
      <c r="E82" s="18"/>
      <c r="F82" s="17"/>
      <c r="G82" s="20"/>
    </row>
    <row r="83" spans="1:7" x14ac:dyDescent="0.25">
      <c r="A83" s="19"/>
      <c r="B83" s="18"/>
      <c r="C83" s="18"/>
      <c r="D83" s="18"/>
      <c r="E83" s="18"/>
      <c r="F83" s="17"/>
      <c r="G83" s="20"/>
    </row>
    <row r="84" spans="1:7" x14ac:dyDescent="0.25">
      <c r="A84" s="19"/>
      <c r="B84" s="18"/>
      <c r="C84" s="18"/>
      <c r="D84" s="18"/>
      <c r="E84" s="18"/>
      <c r="F84" s="17"/>
      <c r="G84" s="20"/>
    </row>
    <row r="85" spans="1:7" x14ac:dyDescent="0.25">
      <c r="A85" s="19"/>
      <c r="B85" s="18"/>
      <c r="C85" s="18"/>
      <c r="D85" s="18"/>
      <c r="E85" s="18"/>
      <c r="F85" s="17"/>
      <c r="G85" s="20"/>
    </row>
    <row r="86" spans="1:7" x14ac:dyDescent="0.25">
      <c r="A86" s="19"/>
      <c r="B86" s="18"/>
      <c r="C86" s="18"/>
      <c r="D86" s="18"/>
      <c r="E86" s="18"/>
      <c r="F86" s="17"/>
      <c r="G86" s="20"/>
    </row>
    <row r="87" spans="1:7" x14ac:dyDescent="0.25">
      <c r="A87" s="19"/>
      <c r="B87" s="18"/>
      <c r="C87" s="18"/>
      <c r="D87" s="18"/>
      <c r="E87" s="18"/>
      <c r="F87" s="17"/>
      <c r="G87" s="20"/>
    </row>
    <row r="88" spans="1:7" x14ac:dyDescent="0.25">
      <c r="A88" s="19"/>
      <c r="B88" s="18"/>
      <c r="C88" s="18"/>
      <c r="D88" s="18"/>
      <c r="E88" s="18"/>
      <c r="F88" s="17"/>
      <c r="G88" s="20"/>
    </row>
    <row r="89" spans="1:7" x14ac:dyDescent="0.25">
      <c r="A89" s="19"/>
      <c r="B89" s="18"/>
      <c r="C89" s="18"/>
      <c r="D89" s="18"/>
      <c r="E89" s="18"/>
      <c r="F89" s="17"/>
      <c r="G89" s="20"/>
    </row>
    <row r="90" spans="1:7" x14ac:dyDescent="0.25">
      <c r="A90" s="19"/>
      <c r="B90" s="18"/>
      <c r="C90" s="18"/>
      <c r="D90" s="18"/>
      <c r="E90" s="18"/>
      <c r="F90" s="17"/>
      <c r="G90" s="20"/>
    </row>
    <row r="91" spans="1:7" x14ac:dyDescent="0.25">
      <c r="A91" s="19"/>
      <c r="B91" s="18"/>
      <c r="C91" s="18"/>
      <c r="D91" s="18"/>
      <c r="E91" s="18"/>
      <c r="F91" s="17"/>
      <c r="G91" s="20"/>
    </row>
    <row r="92" spans="1:7" x14ac:dyDescent="0.25">
      <c r="A92" s="19"/>
      <c r="B92" s="18"/>
      <c r="C92" s="18"/>
      <c r="D92" s="18"/>
      <c r="E92" s="18"/>
      <c r="F92" s="17"/>
      <c r="G92" s="20"/>
    </row>
    <row r="93" spans="1:7" x14ac:dyDescent="0.25">
      <c r="A93" s="19"/>
      <c r="B93" s="18"/>
      <c r="C93" s="18"/>
      <c r="D93" s="18"/>
      <c r="E93" s="18"/>
      <c r="F93" s="17"/>
      <c r="G93" s="20"/>
    </row>
    <row r="94" spans="1:7" x14ac:dyDescent="0.25">
      <c r="A94" s="19"/>
      <c r="B94" s="18"/>
      <c r="C94" s="18"/>
      <c r="D94" s="18"/>
      <c r="E94" s="18"/>
      <c r="F94" s="17"/>
      <c r="G94" s="16"/>
    </row>
    <row r="95" spans="1:7" x14ac:dyDescent="0.25">
      <c r="A95" s="19"/>
      <c r="B95" s="18"/>
      <c r="C95" s="18"/>
      <c r="D95" s="18"/>
      <c r="E95" s="18"/>
      <c r="F95" s="17"/>
      <c r="G95" s="16"/>
    </row>
    <row r="96" spans="1:7" x14ac:dyDescent="0.25">
      <c r="A96" s="19"/>
      <c r="B96" s="18"/>
      <c r="C96" s="18"/>
      <c r="D96" s="18"/>
      <c r="E96" s="18"/>
      <c r="F96" s="17"/>
      <c r="G96" s="16"/>
    </row>
    <row r="97" spans="1:7" x14ac:dyDescent="0.25">
      <c r="A97" s="19"/>
      <c r="B97" s="18"/>
      <c r="C97" s="18"/>
      <c r="D97" s="18"/>
      <c r="E97" s="18"/>
      <c r="F97" s="17"/>
      <c r="G97" s="16"/>
    </row>
    <row r="98" spans="1:7" x14ac:dyDescent="0.25">
      <c r="A98" s="19"/>
      <c r="B98" s="18"/>
      <c r="C98" s="18"/>
      <c r="D98" s="18"/>
      <c r="E98" s="18"/>
      <c r="F98" s="17"/>
      <c r="G98" s="16"/>
    </row>
    <row r="99" spans="1:7" x14ac:dyDescent="0.25">
      <c r="A99" s="19"/>
      <c r="B99" s="18"/>
      <c r="C99" s="18"/>
      <c r="D99" s="18"/>
      <c r="E99" s="18"/>
      <c r="F99" s="17"/>
      <c r="G99" s="16"/>
    </row>
    <row r="100" spans="1:7" x14ac:dyDescent="0.25">
      <c r="A100" s="19"/>
      <c r="B100" s="18"/>
      <c r="C100" s="18"/>
      <c r="D100" s="18"/>
      <c r="E100" s="18"/>
      <c r="F100" s="17"/>
      <c r="G100" s="16"/>
    </row>
    <row r="101" spans="1:7" x14ac:dyDescent="0.25">
      <c r="A101" s="19"/>
      <c r="B101" s="18"/>
      <c r="C101" s="18"/>
      <c r="D101" s="18"/>
      <c r="E101" s="18"/>
      <c r="F101" s="17"/>
      <c r="G101" s="16"/>
    </row>
    <row r="102" spans="1:7" x14ac:dyDescent="0.25">
      <c r="A102" s="19"/>
      <c r="B102" s="18"/>
      <c r="C102" s="18"/>
      <c r="D102" s="18"/>
      <c r="E102" s="18"/>
      <c r="F102" s="17"/>
      <c r="G102" s="16"/>
    </row>
    <row r="103" spans="1:7" x14ac:dyDescent="0.25">
      <c r="A103" s="19"/>
      <c r="B103" s="18"/>
      <c r="C103" s="18"/>
      <c r="D103" s="18"/>
      <c r="E103" s="18"/>
      <c r="F103" s="17"/>
      <c r="G103" s="16"/>
    </row>
    <row r="104" spans="1:7" x14ac:dyDescent="0.25">
      <c r="A104" s="19"/>
      <c r="B104" s="18"/>
      <c r="C104" s="18"/>
      <c r="D104" s="18"/>
      <c r="E104" s="18"/>
      <c r="F104" s="17"/>
      <c r="G104" s="16"/>
    </row>
    <row r="105" spans="1:7" x14ac:dyDescent="0.25">
      <c r="A105" s="19"/>
      <c r="B105" s="18"/>
      <c r="C105" s="18"/>
      <c r="D105" s="18"/>
      <c r="E105" s="18"/>
      <c r="F105" s="17"/>
      <c r="G105" s="16"/>
    </row>
    <row r="106" spans="1:7" x14ac:dyDescent="0.25">
      <c r="A106" s="19"/>
      <c r="B106" s="18"/>
      <c r="C106" s="18"/>
      <c r="D106" s="18"/>
      <c r="E106" s="18"/>
      <c r="F106" s="17"/>
      <c r="G106" s="16"/>
    </row>
    <row r="107" spans="1:7" x14ac:dyDescent="0.25">
      <c r="A107" s="19"/>
      <c r="B107" s="18"/>
      <c r="C107" s="18"/>
      <c r="D107" s="18"/>
      <c r="E107" s="18"/>
      <c r="F107" s="17"/>
      <c r="G107" s="16"/>
    </row>
    <row r="108" spans="1:7" x14ac:dyDescent="0.25">
      <c r="A108" s="19"/>
      <c r="B108" s="18"/>
      <c r="C108" s="18"/>
      <c r="D108" s="18"/>
      <c r="E108" s="18"/>
      <c r="F108" s="17"/>
      <c r="G108" s="16"/>
    </row>
    <row r="109" spans="1:7" x14ac:dyDescent="0.25">
      <c r="A109" s="19"/>
      <c r="B109" s="18"/>
      <c r="C109" s="18"/>
      <c r="D109" s="18"/>
      <c r="E109" s="18"/>
      <c r="F109" s="17"/>
      <c r="G109" s="16"/>
    </row>
    <row r="110" spans="1:7" x14ac:dyDescent="0.25">
      <c r="A110" s="19"/>
      <c r="B110" s="18"/>
      <c r="C110" s="18"/>
      <c r="D110" s="18"/>
      <c r="E110" s="18"/>
      <c r="F110" s="17"/>
      <c r="G110" s="16"/>
    </row>
    <row r="111" spans="1:7" x14ac:dyDescent="0.25">
      <c r="A111" s="19"/>
      <c r="B111" s="18"/>
      <c r="C111" s="18"/>
      <c r="D111" s="18"/>
      <c r="E111" s="18"/>
      <c r="F111" s="17"/>
      <c r="G111" s="16"/>
    </row>
    <row r="112" spans="1:7" x14ac:dyDescent="0.25">
      <c r="A112" s="19"/>
      <c r="B112" s="18"/>
      <c r="C112" s="18"/>
      <c r="D112" s="18"/>
      <c r="E112" s="18"/>
      <c r="F112" s="17"/>
      <c r="G112" s="16"/>
    </row>
    <row r="113" spans="1:7" x14ac:dyDescent="0.25">
      <c r="A113" s="19"/>
      <c r="B113" s="18"/>
      <c r="C113" s="18"/>
      <c r="D113" s="18"/>
      <c r="E113" s="18"/>
      <c r="F113" s="17"/>
      <c r="G113" s="16"/>
    </row>
    <row r="114" spans="1:7" x14ac:dyDescent="0.25">
      <c r="A114" s="19"/>
      <c r="B114" s="18"/>
      <c r="C114" s="18"/>
      <c r="D114" s="18"/>
      <c r="E114" s="18"/>
      <c r="F114" s="17"/>
      <c r="G114" s="16"/>
    </row>
    <row r="115" spans="1:7" x14ac:dyDescent="0.25">
      <c r="A115" s="19"/>
      <c r="B115" s="18"/>
      <c r="C115" s="18"/>
      <c r="D115" s="18"/>
      <c r="E115" s="18"/>
      <c r="F115" s="17"/>
      <c r="G115" s="16"/>
    </row>
    <row r="116" spans="1:7" x14ac:dyDescent="0.25">
      <c r="A116" s="19"/>
      <c r="B116" s="18"/>
      <c r="C116" s="18"/>
      <c r="D116" s="18"/>
      <c r="E116" s="18"/>
      <c r="F116" s="17"/>
      <c r="G116" s="16"/>
    </row>
    <row r="117" spans="1:7" x14ac:dyDescent="0.25">
      <c r="A117" s="19"/>
      <c r="B117" s="18"/>
      <c r="C117" s="18"/>
      <c r="D117" s="18"/>
      <c r="E117" s="18"/>
      <c r="F117" s="17"/>
      <c r="G117" s="16"/>
    </row>
    <row r="118" spans="1:7" x14ac:dyDescent="0.25">
      <c r="A118" s="19"/>
      <c r="B118" s="18"/>
      <c r="C118" s="18"/>
      <c r="D118" s="18"/>
      <c r="E118" s="18"/>
      <c r="F118" s="17"/>
      <c r="G118" s="16"/>
    </row>
    <row r="119" spans="1:7" x14ac:dyDescent="0.25">
      <c r="A119" s="19"/>
      <c r="B119" s="18"/>
      <c r="C119" s="18"/>
      <c r="D119" s="18"/>
      <c r="E119" s="18"/>
      <c r="F119" s="17"/>
      <c r="G119" s="16"/>
    </row>
    <row r="120" spans="1:7" x14ac:dyDescent="0.25">
      <c r="A120" s="19"/>
      <c r="B120" s="18"/>
      <c r="C120" s="18"/>
      <c r="D120" s="18"/>
      <c r="E120" s="18"/>
      <c r="F120" s="17"/>
      <c r="G120" s="16"/>
    </row>
    <row r="121" spans="1:7" x14ac:dyDescent="0.25">
      <c r="A121" s="19"/>
      <c r="B121" s="18"/>
      <c r="C121" s="18"/>
      <c r="D121" s="18"/>
      <c r="E121" s="18"/>
      <c r="F121" s="17"/>
      <c r="G121" s="16"/>
    </row>
    <row r="122" spans="1:7" x14ac:dyDescent="0.25">
      <c r="A122" s="19"/>
      <c r="B122" s="18"/>
      <c r="C122" s="18"/>
      <c r="D122" s="18"/>
      <c r="E122" s="18"/>
      <c r="F122" s="17"/>
      <c r="G122" s="16"/>
    </row>
    <row r="123" spans="1:7" x14ac:dyDescent="0.25">
      <c r="A123" s="19"/>
      <c r="B123" s="18"/>
      <c r="C123" s="18"/>
      <c r="D123" s="18"/>
      <c r="E123" s="18"/>
      <c r="F123" s="17"/>
      <c r="G123" s="16"/>
    </row>
    <row r="124" spans="1:7" x14ac:dyDescent="0.25">
      <c r="A124" s="19"/>
      <c r="B124" s="18"/>
      <c r="C124" s="18"/>
      <c r="D124" s="18"/>
      <c r="E124" s="18"/>
      <c r="F124" s="17"/>
      <c r="G124" s="16"/>
    </row>
    <row r="125" spans="1:7" x14ac:dyDescent="0.25">
      <c r="A125" s="19"/>
      <c r="B125" s="18"/>
      <c r="C125" s="18"/>
      <c r="D125" s="18"/>
      <c r="E125" s="18"/>
      <c r="F125" s="17"/>
      <c r="G125" s="16"/>
    </row>
    <row r="126" spans="1:7" x14ac:dyDescent="0.25">
      <c r="A126" s="19"/>
      <c r="B126" s="18"/>
      <c r="C126" s="18"/>
      <c r="D126" s="18"/>
      <c r="E126" s="18"/>
      <c r="F126" s="17"/>
      <c r="G126" s="16"/>
    </row>
    <row r="127" spans="1:7" x14ac:dyDescent="0.25">
      <c r="A127" s="19"/>
      <c r="B127" s="18"/>
      <c r="C127" s="18"/>
      <c r="D127" s="18"/>
      <c r="E127" s="18"/>
      <c r="F127" s="17"/>
      <c r="G127" s="16"/>
    </row>
    <row r="128" spans="1:7" x14ac:dyDescent="0.25">
      <c r="A128" s="19"/>
      <c r="B128" s="18"/>
      <c r="C128" s="18"/>
      <c r="D128" s="18"/>
      <c r="E128" s="18"/>
      <c r="F128" s="17"/>
      <c r="G128" s="16"/>
    </row>
    <row r="129" spans="1:7" x14ac:dyDescent="0.25">
      <c r="A129" s="19"/>
      <c r="B129" s="18"/>
      <c r="C129" s="18"/>
      <c r="D129" s="18"/>
      <c r="E129" s="18"/>
      <c r="F129" s="17"/>
      <c r="G129" s="16"/>
    </row>
    <row r="130" spans="1:7" x14ac:dyDescent="0.25">
      <c r="A130" s="19"/>
      <c r="B130" s="18"/>
      <c r="C130" s="18"/>
      <c r="D130" s="18"/>
      <c r="E130" s="18"/>
      <c r="F130" s="17"/>
      <c r="G130" s="16"/>
    </row>
    <row r="131" spans="1:7" x14ac:dyDescent="0.25">
      <c r="A131" s="19"/>
      <c r="B131" s="18"/>
      <c r="C131" s="18"/>
      <c r="D131" s="18"/>
      <c r="E131" s="18"/>
      <c r="F131" s="17"/>
      <c r="G131" s="16"/>
    </row>
    <row r="132" spans="1:7" x14ac:dyDescent="0.25">
      <c r="A132" s="19"/>
      <c r="B132" s="18"/>
      <c r="C132" s="18"/>
      <c r="D132" s="18"/>
      <c r="E132" s="18"/>
      <c r="F132" s="17"/>
      <c r="G132" s="16"/>
    </row>
    <row r="133" spans="1:7" x14ac:dyDescent="0.25">
      <c r="A133" s="19"/>
      <c r="B133" s="18"/>
      <c r="C133" s="18"/>
      <c r="D133" s="18"/>
      <c r="E133" s="18"/>
      <c r="F133" s="17"/>
      <c r="G133" s="16"/>
    </row>
    <row r="134" spans="1:7" x14ac:dyDescent="0.25">
      <c r="A134" s="19"/>
      <c r="B134" s="18"/>
      <c r="C134" s="18"/>
      <c r="D134" s="18"/>
      <c r="E134" s="18"/>
      <c r="F134" s="17"/>
      <c r="G134" s="16"/>
    </row>
    <row r="135" spans="1:7" x14ac:dyDescent="0.25">
      <c r="A135" s="19"/>
      <c r="B135" s="18"/>
      <c r="C135" s="18"/>
      <c r="D135" s="18"/>
      <c r="E135" s="18"/>
      <c r="F135" s="17"/>
      <c r="G135" s="16"/>
    </row>
    <row r="136" spans="1:7" x14ac:dyDescent="0.25">
      <c r="A136" s="19"/>
      <c r="B136" s="18"/>
      <c r="C136" s="18"/>
      <c r="D136" s="18"/>
      <c r="E136" s="18"/>
      <c r="F136" s="17"/>
      <c r="G136" s="16"/>
    </row>
    <row r="137" spans="1:7" x14ac:dyDescent="0.25">
      <c r="A137" s="19"/>
      <c r="B137" s="18"/>
      <c r="C137" s="18"/>
      <c r="D137" s="18"/>
      <c r="E137" s="18"/>
      <c r="F137" s="17"/>
      <c r="G137" s="16"/>
    </row>
    <row r="138" spans="1:7" x14ac:dyDescent="0.25">
      <c r="A138" s="19"/>
      <c r="B138" s="18"/>
      <c r="C138" s="18"/>
      <c r="D138" s="18"/>
      <c r="E138" s="18"/>
      <c r="F138" s="17"/>
      <c r="G138" s="16"/>
    </row>
    <row r="139" spans="1:7" x14ac:dyDescent="0.25">
      <c r="A139" s="19"/>
      <c r="B139" s="18"/>
      <c r="C139" s="18"/>
      <c r="D139" s="18"/>
      <c r="E139" s="18"/>
      <c r="F139" s="17"/>
      <c r="G139" s="16"/>
    </row>
    <row r="140" spans="1:7" x14ac:dyDescent="0.25">
      <c r="A140" s="19"/>
      <c r="B140" s="18"/>
      <c r="C140" s="18"/>
      <c r="D140" s="18"/>
      <c r="E140" s="18"/>
      <c r="F140" s="17"/>
      <c r="G140" s="16"/>
    </row>
    <row r="141" spans="1:7" x14ac:dyDescent="0.25">
      <c r="A141" s="19"/>
      <c r="B141" s="18"/>
      <c r="C141" s="18"/>
      <c r="D141" s="18"/>
      <c r="E141" s="18"/>
      <c r="F141" s="17"/>
      <c r="G141" s="16"/>
    </row>
    <row r="142" spans="1:7" x14ac:dyDescent="0.25">
      <c r="A142" s="19"/>
      <c r="B142" s="18"/>
      <c r="C142" s="18"/>
      <c r="D142" s="18"/>
      <c r="E142" s="18"/>
      <c r="F142" s="17"/>
      <c r="G142" s="16"/>
    </row>
    <row r="143" spans="1:7" x14ac:dyDescent="0.25">
      <c r="A143" s="19"/>
      <c r="B143" s="18"/>
      <c r="C143" s="18"/>
      <c r="D143" s="18"/>
      <c r="E143" s="18"/>
      <c r="F143" s="17"/>
      <c r="G143" s="16"/>
    </row>
    <row r="144" spans="1:7" x14ac:dyDescent="0.25">
      <c r="A144" s="19"/>
      <c r="B144" s="18"/>
      <c r="C144" s="18"/>
      <c r="D144" s="18"/>
      <c r="E144" s="18"/>
      <c r="F144" s="17"/>
      <c r="G144" s="16"/>
    </row>
    <row r="145" spans="1:7" x14ac:dyDescent="0.25">
      <c r="A145" s="19"/>
      <c r="B145" s="18"/>
      <c r="C145" s="18"/>
      <c r="D145" s="18"/>
      <c r="E145" s="18"/>
      <c r="F145" s="17"/>
      <c r="G145" s="16"/>
    </row>
    <row r="146" spans="1:7" x14ac:dyDescent="0.25">
      <c r="A146" s="19"/>
      <c r="B146" s="18"/>
      <c r="C146" s="18"/>
      <c r="D146" s="18"/>
      <c r="E146" s="18"/>
      <c r="F146" s="17"/>
      <c r="G146" s="16"/>
    </row>
    <row r="147" spans="1:7" x14ac:dyDescent="0.25">
      <c r="A147" s="19"/>
      <c r="B147" s="18"/>
      <c r="C147" s="18"/>
      <c r="D147" s="18"/>
      <c r="E147" s="18"/>
      <c r="F147" s="17"/>
      <c r="G147" s="16"/>
    </row>
    <row r="148" spans="1:7" x14ac:dyDescent="0.25">
      <c r="A148" s="19"/>
      <c r="B148" s="18"/>
      <c r="C148" s="18"/>
      <c r="D148" s="18"/>
      <c r="E148" s="18"/>
      <c r="F148" s="17"/>
      <c r="G148" s="16"/>
    </row>
    <row r="149" spans="1:7" x14ac:dyDescent="0.25">
      <c r="A149" s="19"/>
      <c r="B149" s="18"/>
      <c r="C149" s="18"/>
      <c r="D149" s="18"/>
      <c r="E149" s="18"/>
      <c r="F149" s="17"/>
      <c r="G149" s="16"/>
    </row>
    <row r="150" spans="1:7" x14ac:dyDescent="0.25">
      <c r="A150" s="19"/>
      <c r="B150" s="18"/>
      <c r="C150" s="18"/>
      <c r="D150" s="18"/>
      <c r="E150" s="18"/>
      <c r="F150" s="17"/>
      <c r="G150" s="16"/>
    </row>
    <row r="151" spans="1:7" x14ac:dyDescent="0.25">
      <c r="A151" s="19"/>
      <c r="B151" s="18"/>
      <c r="C151" s="18"/>
      <c r="D151" s="18"/>
      <c r="E151" s="18"/>
      <c r="F151" s="17"/>
      <c r="G151" s="16"/>
    </row>
    <row r="152" spans="1:7" x14ac:dyDescent="0.25">
      <c r="A152" s="19"/>
      <c r="B152" s="18"/>
      <c r="C152" s="18"/>
      <c r="D152" s="18"/>
      <c r="E152" s="18"/>
      <c r="F152" s="17"/>
      <c r="G152" s="16"/>
    </row>
    <row r="153" spans="1:7" x14ac:dyDescent="0.25">
      <c r="A153" s="19"/>
      <c r="B153" s="18"/>
      <c r="C153" s="18"/>
      <c r="D153" s="18"/>
      <c r="E153" s="18"/>
      <c r="F153" s="17"/>
      <c r="G153" s="16"/>
    </row>
    <row r="154" spans="1:7" x14ac:dyDescent="0.25">
      <c r="A154" s="19"/>
      <c r="B154" s="18"/>
      <c r="C154" s="18"/>
      <c r="D154" s="18"/>
      <c r="E154" s="18"/>
      <c r="F154" s="17"/>
      <c r="G154" s="16"/>
    </row>
    <row r="155" spans="1:7" x14ac:dyDescent="0.25">
      <c r="A155" s="19"/>
      <c r="B155" s="18"/>
      <c r="C155" s="18"/>
      <c r="D155" s="18"/>
      <c r="E155" s="18"/>
      <c r="F155" s="17"/>
      <c r="G155" s="16"/>
    </row>
    <row r="156" spans="1:7" x14ac:dyDescent="0.25">
      <c r="A156" s="19"/>
      <c r="B156" s="18"/>
      <c r="C156" s="18"/>
      <c r="D156" s="18"/>
      <c r="E156" s="18"/>
      <c r="F156" s="17"/>
      <c r="G156" s="16"/>
    </row>
    <row r="157" spans="1:7" x14ac:dyDescent="0.25">
      <c r="A157" s="19"/>
      <c r="B157" s="18"/>
      <c r="C157" s="18"/>
      <c r="D157" s="18"/>
      <c r="E157" s="18"/>
      <c r="F157" s="17"/>
      <c r="G157" s="16"/>
    </row>
    <row r="158" spans="1:7" x14ac:dyDescent="0.25">
      <c r="A158" s="19"/>
      <c r="B158" s="18"/>
      <c r="C158" s="18"/>
      <c r="D158" s="18"/>
      <c r="E158" s="18"/>
      <c r="F158" s="17"/>
      <c r="G158" s="16"/>
    </row>
    <row r="159" spans="1:7" x14ac:dyDescent="0.25">
      <c r="A159" s="19"/>
      <c r="B159" s="18"/>
      <c r="C159" s="18"/>
      <c r="D159" s="18"/>
      <c r="E159" s="18"/>
      <c r="F159" s="17"/>
      <c r="G159" s="16"/>
    </row>
    <row r="160" spans="1:7" x14ac:dyDescent="0.25">
      <c r="A160" s="19"/>
      <c r="B160" s="18"/>
      <c r="C160" s="18"/>
      <c r="D160" s="18"/>
      <c r="E160" s="18"/>
      <c r="F160" s="17"/>
      <c r="G160" s="16"/>
    </row>
    <row r="161" spans="1:7" x14ac:dyDescent="0.25">
      <c r="A161" s="19"/>
      <c r="B161" s="18"/>
      <c r="C161" s="18"/>
      <c r="D161" s="18"/>
      <c r="E161" s="18"/>
      <c r="F161" s="17"/>
      <c r="G161" s="16"/>
    </row>
    <row r="162" spans="1:7" x14ac:dyDescent="0.25">
      <c r="A162" s="19"/>
      <c r="B162" s="18"/>
      <c r="C162" s="18"/>
      <c r="D162" s="18"/>
      <c r="E162" s="18"/>
      <c r="F162" s="17"/>
      <c r="G162" s="16"/>
    </row>
    <row r="163" spans="1:7" x14ac:dyDescent="0.25">
      <c r="A163" s="19"/>
      <c r="B163" s="18"/>
      <c r="C163" s="18"/>
      <c r="D163" s="18"/>
      <c r="E163" s="18"/>
      <c r="F163" s="17"/>
      <c r="G163" s="16"/>
    </row>
    <row r="164" spans="1:7" x14ac:dyDescent="0.25">
      <c r="A164" s="19"/>
      <c r="B164" s="18"/>
      <c r="C164" s="18"/>
      <c r="D164" s="18"/>
      <c r="E164" s="18"/>
      <c r="F164" s="17"/>
      <c r="G164" s="16"/>
    </row>
    <row r="165" spans="1:7" x14ac:dyDescent="0.25">
      <c r="A165" s="19"/>
      <c r="B165" s="18"/>
      <c r="C165" s="18"/>
      <c r="D165" s="18"/>
      <c r="E165" s="18"/>
      <c r="F165" s="17"/>
      <c r="G165" s="16"/>
    </row>
    <row r="166" spans="1:7" x14ac:dyDescent="0.25">
      <c r="A166" s="19"/>
      <c r="B166" s="18"/>
      <c r="C166" s="18"/>
      <c r="D166" s="18"/>
      <c r="E166" s="18"/>
      <c r="F166" s="17"/>
      <c r="G166" s="16"/>
    </row>
    <row r="167" spans="1:7" x14ac:dyDescent="0.25">
      <c r="A167" s="19"/>
      <c r="B167" s="18"/>
      <c r="C167" s="18"/>
      <c r="D167" s="18"/>
      <c r="E167" s="18"/>
      <c r="F167" s="17"/>
      <c r="G167" s="16"/>
    </row>
    <row r="168" spans="1:7" x14ac:dyDescent="0.25">
      <c r="A168" s="19"/>
      <c r="B168" s="18"/>
      <c r="C168" s="18"/>
      <c r="D168" s="18"/>
      <c r="E168" s="18"/>
      <c r="F168" s="17"/>
      <c r="G168" s="16"/>
    </row>
    <row r="169" spans="1:7" x14ac:dyDescent="0.25">
      <c r="A169" s="19"/>
      <c r="B169" s="18"/>
      <c r="C169" s="18"/>
      <c r="D169" s="18"/>
      <c r="E169" s="18"/>
      <c r="F169" s="17"/>
      <c r="G169" s="16"/>
    </row>
    <row r="170" spans="1:7" x14ac:dyDescent="0.25">
      <c r="A170" s="19"/>
      <c r="B170" s="18"/>
      <c r="C170" s="18"/>
      <c r="D170" s="18"/>
      <c r="E170" s="18"/>
      <c r="F170" s="17"/>
      <c r="G170" s="16"/>
    </row>
    <row r="171" spans="1:7" x14ac:dyDescent="0.25">
      <c r="A171" s="19"/>
      <c r="B171" s="18"/>
      <c r="C171" s="18"/>
      <c r="D171" s="18"/>
      <c r="E171" s="18"/>
      <c r="F171" s="17"/>
      <c r="G171" s="16"/>
    </row>
    <row r="172" spans="1:7" x14ac:dyDescent="0.25">
      <c r="A172" s="19"/>
      <c r="B172" s="18"/>
      <c r="C172" s="18"/>
      <c r="D172" s="18"/>
      <c r="E172" s="18"/>
      <c r="F172" s="17"/>
      <c r="G172" s="16"/>
    </row>
    <row r="173" spans="1:7" x14ac:dyDescent="0.25">
      <c r="A173" s="19"/>
      <c r="B173" s="18"/>
      <c r="C173" s="18"/>
      <c r="D173" s="18"/>
      <c r="E173" s="18"/>
      <c r="F173" s="17"/>
      <c r="G173" s="16"/>
    </row>
    <row r="174" spans="1:7" x14ac:dyDescent="0.25">
      <c r="A174" s="19"/>
      <c r="B174" s="18"/>
      <c r="C174" s="18"/>
      <c r="D174" s="18"/>
      <c r="E174" s="18"/>
      <c r="F174" s="17"/>
      <c r="G174" s="16"/>
    </row>
    <row r="175" spans="1:7" x14ac:dyDescent="0.25">
      <c r="A175" s="19"/>
      <c r="B175" s="18"/>
      <c r="C175" s="18"/>
      <c r="D175" s="18"/>
      <c r="E175" s="18"/>
      <c r="F175" s="17"/>
      <c r="G175" s="16"/>
    </row>
    <row r="176" spans="1:7" x14ac:dyDescent="0.25">
      <c r="A176" s="19"/>
      <c r="B176" s="18"/>
      <c r="C176" s="18"/>
      <c r="D176" s="18"/>
      <c r="E176" s="18"/>
      <c r="F176" s="17"/>
      <c r="G176" s="16"/>
    </row>
    <row r="177" spans="1:7" x14ac:dyDescent="0.25">
      <c r="A177" s="19"/>
      <c r="B177" s="18"/>
      <c r="C177" s="18"/>
      <c r="D177" s="18"/>
      <c r="E177" s="18"/>
      <c r="F177" s="17"/>
      <c r="G177" s="16"/>
    </row>
    <row r="178" spans="1:7" x14ac:dyDescent="0.25">
      <c r="A178" s="19"/>
      <c r="B178" s="18"/>
      <c r="C178" s="18"/>
      <c r="D178" s="18"/>
      <c r="E178" s="18"/>
      <c r="F178" s="17"/>
      <c r="G178" s="16"/>
    </row>
    <row r="179" spans="1:7" x14ac:dyDescent="0.25">
      <c r="A179" s="19"/>
      <c r="B179" s="18"/>
      <c r="C179" s="18"/>
      <c r="D179" s="18"/>
      <c r="E179" s="18"/>
      <c r="F179" s="17"/>
      <c r="G179" s="16"/>
    </row>
    <row r="180" spans="1:7" x14ac:dyDescent="0.25">
      <c r="A180" s="19"/>
      <c r="B180" s="18"/>
      <c r="C180" s="18"/>
      <c r="D180" s="18"/>
      <c r="E180" s="18"/>
      <c r="F180" s="17"/>
      <c r="G180" s="16"/>
    </row>
    <row r="181" spans="1:7" x14ac:dyDescent="0.25">
      <c r="A181" s="19"/>
      <c r="B181" s="18"/>
      <c r="C181" s="18"/>
      <c r="D181" s="18"/>
      <c r="E181" s="18"/>
      <c r="F181" s="17"/>
      <c r="G181" s="16"/>
    </row>
    <row r="182" spans="1:7" x14ac:dyDescent="0.25">
      <c r="A182" s="19"/>
      <c r="B182" s="18"/>
      <c r="C182" s="18"/>
      <c r="D182" s="18"/>
      <c r="E182" s="18"/>
      <c r="F182" s="17"/>
      <c r="G182" s="16"/>
    </row>
    <row r="183" spans="1:7" x14ac:dyDescent="0.25">
      <c r="A183" s="19"/>
      <c r="B183" s="18"/>
      <c r="C183" s="18"/>
      <c r="D183" s="18"/>
      <c r="E183" s="18"/>
      <c r="F183" s="17"/>
      <c r="G183" s="16"/>
    </row>
    <row r="184" spans="1:7" x14ac:dyDescent="0.25">
      <c r="A184" s="19"/>
      <c r="B184" s="18"/>
      <c r="C184" s="18"/>
      <c r="D184" s="18"/>
      <c r="E184" s="18"/>
      <c r="F184" s="17"/>
      <c r="G184" s="16"/>
    </row>
    <row r="185" spans="1:7" x14ac:dyDescent="0.25">
      <c r="A185" s="19"/>
      <c r="B185" s="18"/>
      <c r="C185" s="18"/>
      <c r="D185" s="18"/>
      <c r="E185" s="18"/>
      <c r="F185" s="17"/>
      <c r="G185" s="16"/>
    </row>
    <row r="186" spans="1:7" x14ac:dyDescent="0.25">
      <c r="A186" s="19"/>
      <c r="B186" s="18"/>
      <c r="C186" s="18"/>
      <c r="D186" s="18"/>
      <c r="E186" s="18"/>
      <c r="F186" s="17"/>
      <c r="G186" s="16"/>
    </row>
    <row r="187" spans="1:7" x14ac:dyDescent="0.25">
      <c r="A187" s="19"/>
      <c r="B187" s="18"/>
      <c r="C187" s="18"/>
      <c r="D187" s="18"/>
      <c r="E187" s="18"/>
      <c r="F187" s="17"/>
      <c r="G187" s="16"/>
    </row>
    <row r="188" spans="1:7" x14ac:dyDescent="0.25">
      <c r="A188" s="19"/>
      <c r="B188" s="18"/>
      <c r="C188" s="18"/>
      <c r="D188" s="18"/>
      <c r="E188" s="18"/>
      <c r="F188" s="17"/>
      <c r="G188" s="16"/>
    </row>
    <row r="189" spans="1:7" x14ac:dyDescent="0.25">
      <c r="A189" s="19"/>
      <c r="B189" s="18"/>
      <c r="C189" s="18"/>
      <c r="D189" s="18"/>
      <c r="E189" s="18"/>
      <c r="F189" s="17"/>
      <c r="G189" s="16"/>
    </row>
    <row r="190" spans="1:7" x14ac:dyDescent="0.25">
      <c r="A190" s="19"/>
      <c r="B190" s="18"/>
      <c r="C190" s="18"/>
      <c r="D190" s="18"/>
      <c r="E190" s="18"/>
      <c r="F190" s="17"/>
      <c r="G190" s="16"/>
    </row>
    <row r="191" spans="1:7" x14ac:dyDescent="0.25">
      <c r="A191" s="19"/>
      <c r="B191" s="18"/>
      <c r="C191" s="18"/>
      <c r="D191" s="18"/>
      <c r="E191" s="18"/>
      <c r="F191" s="17"/>
      <c r="G191" s="16"/>
    </row>
    <row r="192" spans="1:7" x14ac:dyDescent="0.25">
      <c r="A192" s="19"/>
      <c r="B192" s="18"/>
      <c r="C192" s="18"/>
      <c r="D192" s="18"/>
      <c r="E192" s="18"/>
      <c r="F192" s="17"/>
      <c r="G192" s="16"/>
    </row>
    <row r="193" spans="1:7" x14ac:dyDescent="0.25">
      <c r="A193" s="19"/>
      <c r="B193" s="18"/>
      <c r="C193" s="18"/>
      <c r="D193" s="18"/>
      <c r="E193" s="18"/>
      <c r="F193" s="17"/>
      <c r="G193" s="16"/>
    </row>
    <row r="194" spans="1:7" x14ac:dyDescent="0.25">
      <c r="A194" s="19"/>
      <c r="B194" s="18"/>
      <c r="C194" s="18"/>
      <c r="D194" s="18"/>
      <c r="E194" s="18"/>
      <c r="F194" s="17"/>
      <c r="G194" s="16"/>
    </row>
    <row r="195" spans="1:7" x14ac:dyDescent="0.25">
      <c r="A195" s="19"/>
      <c r="B195" s="18"/>
      <c r="C195" s="18"/>
      <c r="D195" s="18"/>
      <c r="E195" s="18"/>
      <c r="F195" s="17"/>
      <c r="G195" s="16"/>
    </row>
    <row r="196" spans="1:7" x14ac:dyDescent="0.25">
      <c r="A196" s="19"/>
      <c r="B196" s="18"/>
      <c r="C196" s="18"/>
      <c r="D196" s="18"/>
      <c r="E196" s="18"/>
      <c r="F196" s="17"/>
      <c r="G196" s="16"/>
    </row>
    <row r="197" spans="1:7" x14ac:dyDescent="0.25">
      <c r="A197" s="19"/>
      <c r="B197" s="18"/>
      <c r="C197" s="18"/>
      <c r="D197" s="18"/>
      <c r="E197" s="18"/>
      <c r="F197" s="17"/>
      <c r="G197" s="16"/>
    </row>
    <row r="198" spans="1:7" x14ac:dyDescent="0.25">
      <c r="A198" s="19"/>
      <c r="B198" s="18"/>
      <c r="C198" s="18"/>
      <c r="D198" s="18"/>
      <c r="E198" s="18"/>
      <c r="F198" s="17"/>
      <c r="G198" s="16"/>
    </row>
    <row r="199" spans="1:7" x14ac:dyDescent="0.25">
      <c r="A199" s="19"/>
      <c r="B199" s="18"/>
      <c r="C199" s="18"/>
      <c r="D199" s="18"/>
      <c r="E199" s="18"/>
      <c r="F199" s="17"/>
      <c r="G199" s="16"/>
    </row>
    <row r="200" spans="1:7" x14ac:dyDescent="0.25">
      <c r="A200" s="19"/>
      <c r="B200" s="18"/>
      <c r="C200" s="18"/>
      <c r="D200" s="18"/>
      <c r="E200" s="18"/>
      <c r="F200" s="17"/>
      <c r="G200" s="16"/>
    </row>
    <row r="201" spans="1:7" x14ac:dyDescent="0.25">
      <c r="A201" s="19"/>
      <c r="B201" s="18"/>
      <c r="C201" s="18"/>
      <c r="D201" s="18"/>
      <c r="E201" s="18"/>
      <c r="F201" s="17"/>
      <c r="G201" s="16"/>
    </row>
    <row r="202" spans="1:7" x14ac:dyDescent="0.25">
      <c r="A202" s="19"/>
      <c r="B202" s="18"/>
      <c r="C202" s="18"/>
      <c r="D202" s="18"/>
      <c r="E202" s="18"/>
      <c r="F202" s="17"/>
      <c r="G202" s="16"/>
    </row>
    <row r="203" spans="1:7" x14ac:dyDescent="0.25">
      <c r="A203" s="19"/>
      <c r="B203" s="18"/>
      <c r="C203" s="18"/>
      <c r="D203" s="18"/>
      <c r="E203" s="18"/>
      <c r="F203" s="17"/>
      <c r="G203" s="16"/>
    </row>
    <row r="204" spans="1:7" x14ac:dyDescent="0.25">
      <c r="A204" s="19"/>
      <c r="B204" s="18"/>
      <c r="C204" s="18"/>
      <c r="D204" s="18"/>
      <c r="E204" s="18"/>
      <c r="F204" s="17"/>
      <c r="G204" s="16"/>
    </row>
    <row r="205" spans="1:7" x14ac:dyDescent="0.25">
      <c r="A205" s="19"/>
      <c r="B205" s="18"/>
      <c r="C205" s="18"/>
      <c r="D205" s="18"/>
      <c r="E205" s="18"/>
      <c r="F205" s="17"/>
      <c r="G205" s="16"/>
    </row>
    <row r="206" spans="1:7" x14ac:dyDescent="0.25">
      <c r="A206" s="19"/>
      <c r="B206" s="18"/>
      <c r="C206" s="18"/>
      <c r="D206" s="18"/>
      <c r="E206" s="18"/>
      <c r="F206" s="17"/>
      <c r="G206" s="16"/>
    </row>
    <row r="207" spans="1:7" x14ac:dyDescent="0.25">
      <c r="A207" s="19"/>
      <c r="B207" s="18"/>
      <c r="C207" s="18"/>
      <c r="D207" s="18"/>
      <c r="E207" s="18"/>
      <c r="F207" s="17"/>
      <c r="G207" s="16"/>
    </row>
    <row r="208" spans="1:7" x14ac:dyDescent="0.25">
      <c r="A208" s="19"/>
      <c r="B208" s="18"/>
      <c r="C208" s="18"/>
      <c r="D208" s="18"/>
      <c r="E208" s="18"/>
      <c r="F208" s="17"/>
      <c r="G208" s="16"/>
    </row>
    <row r="209" spans="1:7" x14ac:dyDescent="0.25">
      <c r="A209" s="19"/>
      <c r="B209" s="18"/>
      <c r="C209" s="18"/>
      <c r="D209" s="18"/>
      <c r="E209" s="18"/>
      <c r="F209" s="17"/>
      <c r="G209" s="16"/>
    </row>
    <row r="210" spans="1:7" x14ac:dyDescent="0.25">
      <c r="A210" s="19"/>
      <c r="B210" s="18"/>
      <c r="C210" s="18"/>
      <c r="D210" s="18"/>
      <c r="E210" s="18"/>
      <c r="F210" s="17"/>
      <c r="G210" s="16"/>
    </row>
    <row r="211" spans="1:7" x14ac:dyDescent="0.25">
      <c r="A211" s="19"/>
      <c r="B211" s="18"/>
      <c r="C211" s="18"/>
      <c r="D211" s="18"/>
      <c r="E211" s="18"/>
      <c r="F211" s="17"/>
      <c r="G211" s="16"/>
    </row>
    <row r="212" spans="1:7" x14ac:dyDescent="0.25">
      <c r="A212" s="19"/>
      <c r="B212" s="18"/>
      <c r="C212" s="18"/>
      <c r="D212" s="18"/>
      <c r="E212" s="18"/>
      <c r="F212" s="17"/>
      <c r="G212" s="16"/>
    </row>
    <row r="213" spans="1:7" x14ac:dyDescent="0.25">
      <c r="A213" s="19"/>
      <c r="B213" s="18"/>
      <c r="C213" s="18"/>
      <c r="D213" s="18"/>
      <c r="E213" s="18"/>
      <c r="F213" s="17"/>
      <c r="G213" s="16"/>
    </row>
    <row r="214" spans="1:7" x14ac:dyDescent="0.25">
      <c r="A214" s="19"/>
      <c r="B214" s="18"/>
      <c r="C214" s="18"/>
      <c r="D214" s="18"/>
      <c r="E214" s="18"/>
      <c r="F214" s="17"/>
      <c r="G214" s="16"/>
    </row>
    <row r="215" spans="1:7" x14ac:dyDescent="0.25">
      <c r="A215" s="19"/>
      <c r="B215" s="18"/>
      <c r="C215" s="18"/>
      <c r="D215" s="18"/>
      <c r="E215" s="18"/>
      <c r="F215" s="17"/>
      <c r="G215" s="16"/>
    </row>
    <row r="216" spans="1:7" x14ac:dyDescent="0.25">
      <c r="A216" s="19"/>
      <c r="B216" s="18"/>
      <c r="C216" s="18"/>
      <c r="D216" s="18"/>
      <c r="E216" s="18"/>
      <c r="F216" s="17"/>
      <c r="G216" s="16"/>
    </row>
    <row r="217" spans="1:7" x14ac:dyDescent="0.25">
      <c r="A217" s="19"/>
      <c r="B217" s="18"/>
      <c r="C217" s="18"/>
      <c r="D217" s="18"/>
      <c r="E217" s="18"/>
      <c r="F217" s="17"/>
      <c r="G217" s="16"/>
    </row>
    <row r="218" spans="1:7" x14ac:dyDescent="0.25">
      <c r="A218" s="19"/>
      <c r="B218" s="18"/>
      <c r="C218" s="18"/>
      <c r="D218" s="18"/>
      <c r="E218" s="18"/>
      <c r="F218" s="17"/>
      <c r="G218" s="16"/>
    </row>
    <row r="219" spans="1:7" x14ac:dyDescent="0.25">
      <c r="A219" s="19"/>
      <c r="B219" s="18"/>
      <c r="C219" s="18"/>
      <c r="D219" s="18"/>
      <c r="E219" s="18"/>
      <c r="F219" s="17"/>
      <c r="G219" s="16"/>
    </row>
    <row r="220" spans="1:7" x14ac:dyDescent="0.25">
      <c r="A220" s="19"/>
      <c r="B220" s="18"/>
      <c r="C220" s="18"/>
      <c r="D220" s="18"/>
      <c r="E220" s="18"/>
      <c r="F220" s="17"/>
      <c r="G220" s="16"/>
    </row>
    <row r="221" spans="1:7" x14ac:dyDescent="0.25">
      <c r="A221" s="19"/>
      <c r="B221" s="18"/>
      <c r="C221" s="18"/>
      <c r="D221" s="18"/>
      <c r="E221" s="18"/>
      <c r="F221" s="17"/>
      <c r="G221" s="16"/>
    </row>
    <row r="222" spans="1:7" x14ac:dyDescent="0.25">
      <c r="A222" s="19"/>
      <c r="B222" s="18"/>
      <c r="C222" s="18"/>
      <c r="D222" s="18"/>
      <c r="E222" s="18"/>
      <c r="F222" s="17"/>
      <c r="G222" s="16"/>
    </row>
    <row r="223" spans="1:7" x14ac:dyDescent="0.25">
      <c r="A223" s="19"/>
      <c r="B223" s="18"/>
      <c r="C223" s="18"/>
      <c r="D223" s="18"/>
      <c r="E223" s="18"/>
      <c r="F223" s="17"/>
      <c r="G223" s="16"/>
    </row>
    <row r="224" spans="1:7" x14ac:dyDescent="0.25">
      <c r="A224" s="19"/>
      <c r="B224" s="18"/>
      <c r="C224" s="18"/>
      <c r="D224" s="18"/>
      <c r="E224" s="18"/>
      <c r="F224" s="17"/>
      <c r="G224" s="16"/>
    </row>
    <row r="225" spans="1:7" x14ac:dyDescent="0.25">
      <c r="A225" s="19"/>
      <c r="B225" s="18"/>
      <c r="C225" s="18"/>
      <c r="D225" s="18"/>
      <c r="E225" s="18"/>
      <c r="F225" s="17"/>
      <c r="G225" s="16"/>
    </row>
    <row r="226" spans="1:7" x14ac:dyDescent="0.25">
      <c r="A226" s="19"/>
      <c r="B226" s="18"/>
      <c r="C226" s="18"/>
      <c r="D226" s="18"/>
      <c r="E226" s="18"/>
      <c r="F226" s="17"/>
      <c r="G226" s="16"/>
    </row>
    <row r="227" spans="1:7" x14ac:dyDescent="0.25">
      <c r="A227" s="19"/>
      <c r="B227" s="18"/>
      <c r="C227" s="18"/>
      <c r="D227" s="18"/>
      <c r="E227" s="18"/>
      <c r="F227" s="17"/>
      <c r="G227" s="16"/>
    </row>
    <row r="228" spans="1:7" x14ac:dyDescent="0.25">
      <c r="A228" s="19"/>
      <c r="B228" s="18"/>
      <c r="C228" s="18"/>
      <c r="D228" s="18"/>
      <c r="E228" s="18"/>
      <c r="F228" s="17"/>
      <c r="G228" s="16"/>
    </row>
    <row r="229" spans="1:7" x14ac:dyDescent="0.25">
      <c r="A229" s="19"/>
      <c r="B229" s="18"/>
      <c r="C229" s="18"/>
      <c r="D229" s="18"/>
      <c r="E229" s="18"/>
      <c r="F229" s="17"/>
      <c r="G229" s="16"/>
    </row>
    <row r="230" spans="1:7" x14ac:dyDescent="0.25">
      <c r="A230" s="19"/>
      <c r="B230" s="18"/>
      <c r="C230" s="18"/>
      <c r="D230" s="18"/>
      <c r="E230" s="18"/>
      <c r="F230" s="17"/>
      <c r="G230" s="16"/>
    </row>
    <row r="231" spans="1:7" x14ac:dyDescent="0.25">
      <c r="A231" s="19"/>
      <c r="B231" s="18"/>
      <c r="C231" s="18"/>
      <c r="D231" s="18"/>
      <c r="E231" s="18"/>
      <c r="F231" s="17"/>
      <c r="G231" s="16"/>
    </row>
    <row r="232" spans="1:7" x14ac:dyDescent="0.25">
      <c r="A232" s="19"/>
      <c r="B232" s="18"/>
      <c r="C232" s="18"/>
      <c r="D232" s="18"/>
      <c r="E232" s="18"/>
      <c r="F232" s="17"/>
      <c r="G232" s="16"/>
    </row>
    <row r="233" spans="1:7" x14ac:dyDescent="0.25">
      <c r="A233" s="19"/>
      <c r="B233" s="18"/>
      <c r="C233" s="18"/>
      <c r="D233" s="18"/>
      <c r="E233" s="18"/>
      <c r="F233" s="17"/>
      <c r="G233" s="16"/>
    </row>
    <row r="234" spans="1:7" x14ac:dyDescent="0.25">
      <c r="A234" s="19"/>
      <c r="B234" s="18"/>
      <c r="C234" s="18"/>
      <c r="D234" s="18"/>
      <c r="E234" s="18"/>
      <c r="F234" s="17"/>
      <c r="G234" s="16"/>
    </row>
    <row r="235" spans="1:7" x14ac:dyDescent="0.25">
      <c r="A235" s="19"/>
      <c r="B235" s="18"/>
      <c r="C235" s="18"/>
      <c r="D235" s="18"/>
      <c r="E235" s="18"/>
      <c r="F235" s="17"/>
      <c r="G235" s="16"/>
    </row>
    <row r="236" spans="1:7" x14ac:dyDescent="0.25">
      <c r="A236" s="19"/>
      <c r="B236" s="18"/>
      <c r="C236" s="18"/>
      <c r="D236" s="18"/>
      <c r="E236" s="18"/>
      <c r="F236" s="17"/>
      <c r="G236" s="16"/>
    </row>
    <row r="237" spans="1:7" x14ac:dyDescent="0.25">
      <c r="A237" s="19"/>
      <c r="B237" s="18"/>
      <c r="C237" s="18"/>
      <c r="D237" s="18"/>
      <c r="E237" s="18"/>
      <c r="F237" s="17"/>
      <c r="G237" s="16"/>
    </row>
    <row r="238" spans="1:7" x14ac:dyDescent="0.25">
      <c r="A238" s="19"/>
      <c r="B238" s="18"/>
      <c r="C238" s="18"/>
      <c r="D238" s="18"/>
      <c r="E238" s="18"/>
      <c r="F238" s="17"/>
      <c r="G238" s="16"/>
    </row>
    <row r="239" spans="1:7" x14ac:dyDescent="0.25">
      <c r="A239" s="19"/>
      <c r="B239" s="18"/>
      <c r="C239" s="18"/>
      <c r="D239" s="18"/>
      <c r="E239" s="18"/>
      <c r="F239" s="17"/>
      <c r="G239" s="16"/>
    </row>
    <row r="240" spans="1:7" x14ac:dyDescent="0.25">
      <c r="A240" s="19"/>
      <c r="B240" s="18"/>
      <c r="C240" s="18"/>
      <c r="D240" s="18"/>
      <c r="E240" s="18"/>
      <c r="F240" s="17"/>
      <c r="G240" s="16"/>
    </row>
    <row r="241" spans="1:7" x14ac:dyDescent="0.25">
      <c r="A241" s="19"/>
      <c r="B241" s="18"/>
      <c r="C241" s="18"/>
      <c r="D241" s="18"/>
      <c r="E241" s="18"/>
      <c r="F241" s="17"/>
      <c r="G241" s="16"/>
    </row>
    <row r="242" spans="1:7" x14ac:dyDescent="0.25">
      <c r="A242" s="19"/>
      <c r="B242" s="18"/>
      <c r="C242" s="18"/>
      <c r="D242" s="18"/>
      <c r="E242" s="18"/>
      <c r="F242" s="17"/>
      <c r="G242" s="16"/>
    </row>
    <row r="243" spans="1:7" x14ac:dyDescent="0.25">
      <c r="A243" s="19"/>
      <c r="B243" s="18"/>
      <c r="C243" s="18"/>
      <c r="D243" s="18"/>
      <c r="E243" s="18"/>
      <c r="F243" s="17"/>
      <c r="G243" s="16"/>
    </row>
    <row r="244" spans="1:7" x14ac:dyDescent="0.25">
      <c r="A244" s="19"/>
      <c r="B244" s="18"/>
      <c r="C244" s="18"/>
      <c r="D244" s="18"/>
      <c r="E244" s="18"/>
      <c r="F244" s="17"/>
      <c r="G244" s="16"/>
    </row>
    <row r="245" spans="1:7" x14ac:dyDescent="0.25">
      <c r="A245" s="19"/>
      <c r="B245" s="18"/>
      <c r="C245" s="18"/>
      <c r="D245" s="18"/>
      <c r="E245" s="18"/>
      <c r="F245" s="17"/>
      <c r="G245" s="16"/>
    </row>
    <row r="246" spans="1:7" x14ac:dyDescent="0.25">
      <c r="A246" s="19"/>
      <c r="B246" s="18"/>
      <c r="C246" s="18"/>
      <c r="D246" s="18"/>
      <c r="E246" s="18"/>
      <c r="F246" s="17"/>
      <c r="G246" s="16"/>
    </row>
    <row r="247" spans="1:7" x14ac:dyDescent="0.25">
      <c r="A247" s="19"/>
      <c r="B247" s="18"/>
      <c r="C247" s="18"/>
      <c r="D247" s="18"/>
      <c r="E247" s="18"/>
      <c r="F247" s="17"/>
      <c r="G247" s="16"/>
    </row>
    <row r="248" spans="1:7" x14ac:dyDescent="0.25">
      <c r="A248" s="19"/>
      <c r="B248" s="18"/>
      <c r="C248" s="18"/>
      <c r="D248" s="18"/>
      <c r="E248" s="18"/>
      <c r="F248" s="17"/>
      <c r="G248" s="16"/>
    </row>
    <row r="249" spans="1:7" x14ac:dyDescent="0.25">
      <c r="A249" s="19"/>
      <c r="B249" s="18"/>
      <c r="C249" s="18"/>
      <c r="D249" s="18"/>
      <c r="E249" s="18"/>
      <c r="F249" s="17"/>
      <c r="G249" s="16"/>
    </row>
    <row r="250" spans="1:7" x14ac:dyDescent="0.25">
      <c r="A250" s="19"/>
      <c r="B250" s="18"/>
      <c r="C250" s="18"/>
      <c r="D250" s="18"/>
      <c r="E250" s="18"/>
      <c r="F250" s="17"/>
      <c r="G250" s="16"/>
    </row>
    <row r="251" spans="1:7" x14ac:dyDescent="0.25">
      <c r="A251" s="19"/>
      <c r="B251" s="18"/>
      <c r="C251" s="18"/>
      <c r="D251" s="18"/>
      <c r="E251" s="18"/>
      <c r="F251" s="17"/>
      <c r="G251" s="16"/>
    </row>
    <row r="252" spans="1:7" x14ac:dyDescent="0.25">
      <c r="A252" s="19"/>
      <c r="B252" s="18"/>
      <c r="C252" s="18"/>
      <c r="D252" s="18"/>
      <c r="E252" s="18"/>
      <c r="F252" s="17"/>
      <c r="G252" s="16"/>
    </row>
    <row r="253" spans="1:7" x14ac:dyDescent="0.25">
      <c r="A253" s="19"/>
      <c r="B253" s="18"/>
      <c r="C253" s="18"/>
      <c r="D253" s="18"/>
      <c r="E253" s="18"/>
      <c r="F253" s="17"/>
      <c r="G253" s="16"/>
    </row>
    <row r="254" spans="1:7" x14ac:dyDescent="0.25">
      <c r="A254" s="19"/>
      <c r="B254" s="18"/>
      <c r="C254" s="18"/>
      <c r="D254" s="18"/>
      <c r="E254" s="18"/>
      <c r="F254" s="17"/>
      <c r="G254" s="16"/>
    </row>
    <row r="255" spans="1:7" x14ac:dyDescent="0.25">
      <c r="A255" s="19"/>
      <c r="B255" s="18"/>
      <c r="C255" s="18"/>
      <c r="D255" s="18"/>
      <c r="E255" s="18"/>
      <c r="F255" s="17"/>
      <c r="G255" s="16"/>
    </row>
    <row r="256" spans="1:7" x14ac:dyDescent="0.25">
      <c r="A256" s="19"/>
      <c r="B256" s="18"/>
      <c r="C256" s="18"/>
      <c r="D256" s="18"/>
      <c r="E256" s="18"/>
      <c r="F256" s="17"/>
      <c r="G256" s="16"/>
    </row>
    <row r="257" spans="1:7" x14ac:dyDescent="0.25">
      <c r="A257" s="19"/>
      <c r="B257" s="18"/>
      <c r="C257" s="18"/>
      <c r="D257" s="18"/>
      <c r="E257" s="18"/>
      <c r="F257" s="17"/>
      <c r="G257" s="16"/>
    </row>
    <row r="258" spans="1:7" x14ac:dyDescent="0.25">
      <c r="A258" s="19"/>
      <c r="B258" s="18"/>
      <c r="C258" s="18"/>
      <c r="D258" s="18"/>
      <c r="E258" s="18"/>
      <c r="F258" s="17"/>
      <c r="G258" s="16"/>
    </row>
    <row r="259" spans="1:7" x14ac:dyDescent="0.25">
      <c r="A259" s="19"/>
      <c r="B259" s="18"/>
      <c r="C259" s="18"/>
      <c r="D259" s="18"/>
      <c r="E259" s="18"/>
      <c r="F259" s="17"/>
      <c r="G259" s="16"/>
    </row>
    <row r="260" spans="1:7" x14ac:dyDescent="0.25">
      <c r="A260" s="19"/>
      <c r="B260" s="18"/>
      <c r="C260" s="18"/>
      <c r="D260" s="18"/>
      <c r="E260" s="18"/>
      <c r="F260" s="17"/>
      <c r="G260" s="16"/>
    </row>
    <row r="261" spans="1:7" x14ac:dyDescent="0.25">
      <c r="A261" s="19"/>
      <c r="B261" s="18"/>
      <c r="C261" s="18"/>
      <c r="D261" s="18"/>
      <c r="E261" s="18"/>
      <c r="F261" s="17"/>
      <c r="G261" s="16"/>
    </row>
    <row r="262" spans="1:7" x14ac:dyDescent="0.25">
      <c r="A262" s="19"/>
      <c r="B262" s="18"/>
      <c r="C262" s="18"/>
      <c r="D262" s="18"/>
      <c r="E262" s="18"/>
      <c r="F262" s="17"/>
      <c r="G262" s="16"/>
    </row>
    <row r="263" spans="1:7" x14ac:dyDescent="0.25">
      <c r="A263" s="19"/>
      <c r="B263" s="18"/>
      <c r="C263" s="18"/>
      <c r="D263" s="18"/>
      <c r="E263" s="18"/>
      <c r="F263" s="17"/>
      <c r="G263" s="16"/>
    </row>
    <row r="264" spans="1:7" x14ac:dyDescent="0.25">
      <c r="A264" s="19"/>
      <c r="B264" s="18"/>
      <c r="C264" s="18"/>
      <c r="D264" s="18"/>
      <c r="E264" s="18"/>
      <c r="F264" s="17"/>
      <c r="G264" s="16"/>
    </row>
    <row r="265" spans="1:7" x14ac:dyDescent="0.25">
      <c r="A265" s="19"/>
      <c r="B265" s="18"/>
      <c r="C265" s="18"/>
      <c r="D265" s="18"/>
      <c r="E265" s="18"/>
      <c r="F265" s="17"/>
      <c r="G265" s="16"/>
    </row>
    <row r="266" spans="1:7" x14ac:dyDescent="0.25">
      <c r="A266" s="19"/>
      <c r="B266" s="18"/>
      <c r="C266" s="18"/>
      <c r="D266" s="18"/>
      <c r="E266" s="18"/>
      <c r="F266" s="17"/>
      <c r="G266" s="16"/>
    </row>
    <row r="267" spans="1:7" x14ac:dyDescent="0.25">
      <c r="A267" s="19"/>
      <c r="B267" s="18"/>
      <c r="C267" s="18"/>
      <c r="D267" s="18"/>
      <c r="E267" s="18"/>
      <c r="F267" s="17"/>
      <c r="G267" s="16"/>
    </row>
    <row r="268" spans="1:7" x14ac:dyDescent="0.25">
      <c r="A268" s="19"/>
      <c r="B268" s="18"/>
      <c r="C268" s="18"/>
      <c r="D268" s="18"/>
      <c r="E268" s="18"/>
      <c r="F268" s="17"/>
      <c r="G268" s="16"/>
    </row>
    <row r="269" spans="1:7" x14ac:dyDescent="0.25">
      <c r="A269" s="19"/>
      <c r="B269" s="18"/>
      <c r="C269" s="18"/>
      <c r="D269" s="18"/>
      <c r="E269" s="18"/>
      <c r="F269" s="17"/>
      <c r="G269" s="16"/>
    </row>
    <row r="270" spans="1:7" x14ac:dyDescent="0.25">
      <c r="A270" s="19"/>
      <c r="B270" s="18"/>
      <c r="C270" s="18"/>
      <c r="D270" s="18"/>
      <c r="E270" s="18"/>
      <c r="F270" s="17"/>
      <c r="G270" s="16"/>
    </row>
    <row r="271" spans="1:7" x14ac:dyDescent="0.25">
      <c r="A271" s="19"/>
      <c r="B271" s="18"/>
      <c r="C271" s="18"/>
      <c r="D271" s="18"/>
      <c r="E271" s="18"/>
      <c r="F271" s="17"/>
      <c r="G271" s="16"/>
    </row>
    <row r="272" spans="1:7" x14ac:dyDescent="0.25">
      <c r="A272" s="19"/>
      <c r="B272" s="18"/>
      <c r="C272" s="18"/>
      <c r="D272" s="18"/>
      <c r="E272" s="18"/>
      <c r="F272" s="17"/>
      <c r="G272" s="16"/>
    </row>
    <row r="273" spans="1:7" x14ac:dyDescent="0.25">
      <c r="A273" s="19"/>
      <c r="B273" s="18"/>
      <c r="C273" s="18"/>
      <c r="D273" s="18"/>
      <c r="E273" s="18"/>
      <c r="F273" s="17"/>
      <c r="G273" s="16"/>
    </row>
    <row r="274" spans="1:7" x14ac:dyDescent="0.25">
      <c r="A274" s="19"/>
      <c r="B274" s="18"/>
      <c r="C274" s="18"/>
      <c r="D274" s="18"/>
      <c r="E274" s="18"/>
      <c r="F274" s="17"/>
      <c r="G274" s="16"/>
    </row>
    <row r="275" spans="1:7" x14ac:dyDescent="0.25">
      <c r="A275" s="19"/>
      <c r="B275" s="18"/>
      <c r="C275" s="18"/>
      <c r="D275" s="18"/>
      <c r="E275" s="18"/>
      <c r="F275" s="17"/>
      <c r="G275" s="16"/>
    </row>
    <row r="276" spans="1:7" x14ac:dyDescent="0.25">
      <c r="A276" s="19"/>
      <c r="B276" s="18"/>
      <c r="C276" s="18"/>
      <c r="D276" s="18"/>
      <c r="E276" s="18"/>
      <c r="F276" s="17"/>
      <c r="G276" s="16"/>
    </row>
    <row r="277" spans="1:7" x14ac:dyDescent="0.25">
      <c r="A277" s="19"/>
      <c r="B277" s="18"/>
      <c r="C277" s="18"/>
      <c r="D277" s="18"/>
      <c r="E277" s="18"/>
      <c r="F277" s="17"/>
      <c r="G277" s="16"/>
    </row>
    <row r="278" spans="1:7" x14ac:dyDescent="0.25">
      <c r="A278" s="19"/>
      <c r="B278" s="18"/>
      <c r="C278" s="18"/>
      <c r="D278" s="18"/>
      <c r="E278" s="18"/>
      <c r="F278" s="17"/>
      <c r="G278" s="16"/>
    </row>
    <row r="279" spans="1:7" x14ac:dyDescent="0.25">
      <c r="A279" s="19"/>
      <c r="B279" s="18"/>
      <c r="C279" s="18"/>
      <c r="D279" s="18"/>
      <c r="E279" s="18"/>
      <c r="F279" s="17"/>
      <c r="G279" s="16"/>
    </row>
    <row r="280" spans="1:7" x14ac:dyDescent="0.25">
      <c r="A280" s="19"/>
      <c r="B280" s="18"/>
      <c r="C280" s="18"/>
      <c r="D280" s="18"/>
      <c r="E280" s="18"/>
      <c r="F280" s="17"/>
      <c r="G280" s="16"/>
    </row>
    <row r="281" spans="1:7" x14ac:dyDescent="0.25">
      <c r="A281" s="19"/>
      <c r="B281" s="18"/>
      <c r="C281" s="18"/>
      <c r="D281" s="18"/>
      <c r="E281" s="18"/>
      <c r="F281" s="17"/>
      <c r="G281" s="16"/>
    </row>
    <row r="282" spans="1:7" x14ac:dyDescent="0.25">
      <c r="A282" s="19"/>
      <c r="B282" s="18"/>
      <c r="C282" s="18"/>
      <c r="D282" s="18"/>
      <c r="E282" s="18"/>
      <c r="F282" s="17"/>
      <c r="G282" s="16"/>
    </row>
    <row r="283" spans="1:7" x14ac:dyDescent="0.25">
      <c r="A283" s="19"/>
      <c r="B283" s="18"/>
      <c r="C283" s="18"/>
      <c r="D283" s="18"/>
      <c r="E283" s="18"/>
      <c r="F283" s="17"/>
      <c r="G283" s="16"/>
    </row>
    <row r="284" spans="1:7" x14ac:dyDescent="0.25">
      <c r="A284" s="19"/>
      <c r="B284" s="18"/>
      <c r="C284" s="18"/>
      <c r="D284" s="18"/>
      <c r="E284" s="18"/>
      <c r="F284" s="17"/>
      <c r="G284" s="16"/>
    </row>
    <row r="285" spans="1:7" x14ac:dyDescent="0.25">
      <c r="A285" s="19"/>
      <c r="B285" s="18"/>
      <c r="C285" s="18"/>
      <c r="D285" s="18"/>
      <c r="E285" s="18"/>
      <c r="F285" s="17"/>
      <c r="G285" s="16"/>
    </row>
    <row r="286" spans="1:7" x14ac:dyDescent="0.25">
      <c r="A286" s="19"/>
      <c r="B286" s="18"/>
      <c r="C286" s="18"/>
      <c r="D286" s="18"/>
      <c r="E286" s="18"/>
      <c r="F286" s="17"/>
      <c r="G286" s="16"/>
    </row>
    <row r="287" spans="1:7" x14ac:dyDescent="0.25">
      <c r="A287" s="19"/>
      <c r="B287" s="18"/>
      <c r="C287" s="18"/>
      <c r="D287" s="18"/>
      <c r="E287" s="18"/>
      <c r="F287" s="17"/>
      <c r="G287" s="16"/>
    </row>
    <row r="288" spans="1:7" x14ac:dyDescent="0.25">
      <c r="A288" s="19"/>
      <c r="B288" s="18"/>
      <c r="C288" s="18"/>
      <c r="D288" s="18"/>
      <c r="E288" s="18"/>
      <c r="F288" s="17"/>
      <c r="G288" s="16"/>
    </row>
    <row r="289" spans="1:7" x14ac:dyDescent="0.25">
      <c r="A289" s="19"/>
      <c r="B289" s="18"/>
      <c r="C289" s="18"/>
      <c r="D289" s="18"/>
      <c r="E289" s="18"/>
      <c r="F289" s="17"/>
      <c r="G289" s="16"/>
    </row>
  </sheetData>
  <autoFilter ref="A3:G81"/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Сецкая И.А.</dc:creator>
  <cp:lastModifiedBy>Фролкина</cp:lastModifiedBy>
  <cp:lastPrinted>2019-05-16T08:25:22Z</cp:lastPrinted>
  <dcterms:created xsi:type="dcterms:W3CDTF">2006-09-16T00:00:00Z</dcterms:created>
  <dcterms:modified xsi:type="dcterms:W3CDTF">2023-06-06T12:38:16Z</dcterms:modified>
</cp:coreProperties>
</file>