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H:\06_Управление межбюджетных отношений\Папки пользователей\Левкович\Открытость\2022\год\"/>
    </mc:Choice>
  </mc:AlternateContent>
  <bookViews>
    <workbookView xWindow="0" yWindow="0" windowWidth="15360" windowHeight="7440"/>
  </bookViews>
  <sheets>
    <sheet name="Лист1" sheetId="6" r:id="rId1"/>
  </sheets>
  <definedNames>
    <definedName name="_xlnm.Print_Titles" localSheetId="0">Лист1!$3:$4</definedName>
  </definedNames>
  <calcPr calcId="152511"/>
</workbook>
</file>

<file path=xl/calcChain.xml><?xml version="1.0" encoding="utf-8"?>
<calcChain xmlns="http://schemas.openxmlformats.org/spreadsheetml/2006/main">
  <c r="G5" i="6" l="1"/>
  <c r="I161" i="6" l="1"/>
  <c r="I130" i="6"/>
  <c r="I10" i="6"/>
  <c r="I5" i="6"/>
  <c r="I197" i="6" l="1"/>
  <c r="G161" i="6"/>
  <c r="J161" i="6"/>
  <c r="H161" i="6"/>
  <c r="H130" i="6"/>
  <c r="H10" i="6"/>
  <c r="H5" i="6"/>
  <c r="J5" i="6" l="1"/>
  <c r="H197" i="6"/>
  <c r="J130" i="6"/>
  <c r="G130" i="6"/>
  <c r="J10" i="6"/>
  <c r="G10" i="6"/>
  <c r="G197" i="6" s="1"/>
  <c r="J197" i="6" l="1"/>
</calcChain>
</file>

<file path=xl/sharedStrings.xml><?xml version="1.0" encoding="utf-8"?>
<sst xmlns="http://schemas.openxmlformats.org/spreadsheetml/2006/main" count="1149" uniqueCount="595">
  <si>
    <t>ЦСР</t>
  </si>
  <si>
    <t>ВР</t>
  </si>
  <si>
    <t>ВСЕГО</t>
  </si>
  <si>
    <t>Субсидии</t>
  </si>
  <si>
    <t>Субвенции</t>
  </si>
  <si>
    <t>Иные межбюджетные трансферты</t>
  </si>
  <si>
    <t>Фактическое исполнение</t>
  </si>
  <si>
    <t>ИТОГО</t>
  </si>
  <si>
    <t>тыс. рублей</t>
  </si>
  <si>
    <t>№ п/п</t>
  </si>
  <si>
    <t>Наименование целевой статьи</t>
  </si>
  <si>
    <t>Код бюджетной классификации</t>
  </si>
  <si>
    <t>АДМ</t>
  </si>
  <si>
    <t>РЗПР</t>
  </si>
  <si>
    <t>1.1</t>
  </si>
  <si>
    <t>2.1</t>
  </si>
  <si>
    <t>3</t>
  </si>
  <si>
    <t>3.1</t>
  </si>
  <si>
    <t>4</t>
  </si>
  <si>
    <t>4.1</t>
  </si>
  <si>
    <t>Сведения о предоставлении из бюджета Мурманской области межбюджетных трансфертов местным бюджетам на 01.01.2023</t>
  </si>
  <si>
    <r>
      <t xml:space="preserve">Первоначальный план в соответствии с Законом о бюджете 
</t>
    </r>
    <r>
      <rPr>
        <sz val="8"/>
        <color rgb="FF002060"/>
        <rFont val="Times New Roman"/>
        <family val="1"/>
        <charset val="204"/>
      </rPr>
      <t>(утвержден ЗМО от 16.12.2021 № 2712-01-ЗМО)</t>
    </r>
  </si>
  <si>
    <r>
      <t xml:space="preserve">Уточненный план  в соответствии с Законом о бюджете
</t>
    </r>
    <r>
      <rPr>
        <sz val="8"/>
        <color rgb="FF002060"/>
        <rFont val="Times New Roman"/>
        <family val="1"/>
        <charset val="204"/>
      </rPr>
      <t>(утвержден ЗМО от 30.11.2022 № 2821-01-ЗМО)</t>
    </r>
  </si>
  <si>
    <t>Сводная бюджетная роспись за 2022 год</t>
  </si>
  <si>
    <t>1.2</t>
  </si>
  <si>
    <t>1.3</t>
  </si>
  <si>
    <t>1.4</t>
  </si>
  <si>
    <t>808</t>
  </si>
  <si>
    <t>1401</t>
  </si>
  <si>
    <t>3320170020</t>
  </si>
  <si>
    <t>1402</t>
  </si>
  <si>
    <t>3320150100</t>
  </si>
  <si>
    <t>1403</t>
  </si>
  <si>
    <t>3320270030</t>
  </si>
  <si>
    <t>511</t>
  </si>
  <si>
    <t>512</t>
  </si>
  <si>
    <t>Дотации на выравнивание бюджетной обеспеченности муниципальных районов (городских округов, муниципальных округов)</t>
  </si>
  <si>
    <t>Дотации, связанные с особым режимом безопасного функционирования закрытых административно-территориальных образований</t>
  </si>
  <si>
    <t>Дотации на поддержку мер по обеспечению сбалансированности бюджетов</t>
  </si>
  <si>
    <t>9990055490</t>
  </si>
  <si>
    <t>Достижение показателей деятельности органов исполнительной власти субъектов Российской Федерации</t>
  </si>
  <si>
    <t>804</t>
  </si>
  <si>
    <t>0702</t>
  </si>
  <si>
    <t>2220271040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</si>
  <si>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</si>
  <si>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521</t>
  </si>
  <si>
    <t>2220271250</t>
  </si>
  <si>
    <t>Субсидии бюджетам муниципальных образований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областного бюджета)</t>
  </si>
  <si>
    <t>22202R3040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</si>
  <si>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</si>
  <si>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222E151730</t>
  </si>
  <si>
    <t>Создание детских технопарков "Кванториум"</t>
  </si>
  <si>
    <t>222E250970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</si>
  <si>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</si>
  <si>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2240173170</t>
  </si>
  <si>
    <t>Cубсидии на реализацию мероприятий по замене окон в муниципальных общеобразовательных организациях</t>
  </si>
  <si>
    <t>0707</t>
  </si>
  <si>
    <t>2230371070</t>
  </si>
  <si>
    <t>Субсидия на организацию отдыха детей Мурманской области в муниципальных образовательных организациях</t>
  </si>
  <si>
    <t>0709</t>
  </si>
  <si>
    <t>2240170630</t>
  </si>
  <si>
    <t>Субсидии на реализацию проектов по улучшению социальной сферы (образование) и повышению качества жизни населения в рамках реализации соглашений между Правительством Мурманской области и градообразующими предприятиями</t>
  </si>
  <si>
    <t>2240170790</t>
  </si>
  <si>
    <t>Субсидии на обеспечение комплексной безопасности муниципальных образовательных организаций</t>
  </si>
  <si>
    <t>806</t>
  </si>
  <si>
    <t>0408</t>
  </si>
  <si>
    <t>1220370900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</si>
  <si>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</si>
  <si>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1220370910</t>
  </si>
  <si>
    <t>Субсидия на обеспечение авиационного обслуживания жителей отдаленных поселений</t>
  </si>
  <si>
    <t>0409</t>
  </si>
  <si>
    <t>1210449100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</si>
  <si>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</si>
  <si>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523</t>
  </si>
  <si>
    <t>1210449110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</si>
  <si>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</si>
  <si>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1210449140</t>
  </si>
  <si>
    <t>Субсидии на финансовое обеспечение дорожной деятельности в отношении автомобильных дорог местного значения (на конкурсной основе) за счет средств дорожного фонда</t>
  </si>
  <si>
    <t>1210449150</t>
  </si>
  <si>
    <t>Субсидии на финансовое обеспечение дорожной деятельности в части отдельных мероприятий по технической эксплуатации автомобильных дорог местного значения (на конкурсной основе) за счет средств дорожного фонда</t>
  </si>
  <si>
    <t>1210449170</t>
  </si>
  <si>
    <t>Субсидии бюджетам муниципальных образований на разработку проектной документации по строительству, реконструкции  и капитальному ремонту автомобильных дорог местного значения и искусственных дорожных сооружений на них (на конкурсной основе) за счет средств дорожного фонда</t>
  </si>
  <si>
    <t>807</t>
  </si>
  <si>
    <t>0405</t>
  </si>
  <si>
    <t>3030570640</t>
  </si>
  <si>
    <t>Субсидия на софинансирование капитального ремонта объектов, находящихся в муниципальной собственности</t>
  </si>
  <si>
    <t>0501</t>
  </si>
  <si>
    <t>2710370660</t>
  </si>
  <si>
    <t>Субсидия бюджетам муниципальных образований на выполнение работ по капитальному ремонту общего имущества многоквартирных домов</t>
  </si>
  <si>
    <t>2710370850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</si>
  <si>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</si>
  <si>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2710770690</t>
  </si>
  <si>
    <t>Субсидия из областного бюджета бюджетам муниципальных образований Мурманской области на софинансирование мероприятий по переселению граждан из жилищного фонда, расположенного в малочисленных населённых пунктах на территории Мурманской области</t>
  </si>
  <si>
    <t>271F170960</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</si>
  <si>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</si>
  <si>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2730373090</t>
  </si>
  <si>
    <t>Субсидия на переселение граждан, проживающих в жилых помещениях, пострадавших в результате пожара</t>
  </si>
  <si>
    <t>2730373100</t>
  </si>
  <si>
    <t>Субсидия бюджетам муниципальных образований на софинансирование мероприятий по сносу домов и расселению граждан из многоквартирных домов, признанных аварийными и подлежащими сносу или реконструкции в разные годы</t>
  </si>
  <si>
    <t>2730373110</t>
  </si>
  <si>
    <t>Субсидия на приобретение жилых помещений для граждан, проживающих в аварийном жилищном фонде путем участия в долевом строительстве</t>
  </si>
  <si>
    <t>273F367483</t>
  </si>
  <si>
    <t>Обеспечение мероприятий по переселению граждан из аварийного жилищного фонда (за счет средств государственной корпорации – Фонд содействия реформированию жилищно-коммунального хозяйства)</t>
  </si>
  <si>
    <t>273F367484</t>
  </si>
  <si>
    <t>Обеспечение мероприятий по переселению граждан из аварийного жилищного фонда</t>
  </si>
  <si>
    <t>0502</t>
  </si>
  <si>
    <t>2740174000</t>
  </si>
  <si>
    <t>Субсидия на софинансирование капитальных вложений в объекты муниципальной собственности</t>
  </si>
  <si>
    <t>522</t>
  </si>
  <si>
    <t>0503</t>
  </si>
  <si>
    <t>2720474000</t>
  </si>
  <si>
    <t>2720870640</t>
  </si>
  <si>
    <t>0505</t>
  </si>
  <si>
    <t>271F552430</t>
  </si>
  <si>
    <t>Строительство и реконструкция (модернизация) объектов питьевого водоснабжения</t>
  </si>
  <si>
    <t>0603</t>
  </si>
  <si>
    <t>295G152420</t>
  </si>
  <si>
    <t>Ликвидация несанкционированных свалок в границах городов и наиболее опасных объектов накопленного экологического вреда окружающей среде</t>
  </si>
  <si>
    <t>222E155200</t>
  </si>
  <si>
    <t>Создание новых мест в общеобразовательных организациях</t>
  </si>
  <si>
    <t>2240470780</t>
  </si>
  <si>
    <t>Субсидия на проведение капитальных и текущих ремонтов муниципальных образовательных организаций</t>
  </si>
  <si>
    <t>0801</t>
  </si>
  <si>
    <t>2520171060</t>
  </si>
  <si>
    <t>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</si>
  <si>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25201R5760</t>
  </si>
  <si>
    <t>Обеспечение комплексного развития сельских территорий</t>
  </si>
  <si>
    <t>2530871060</t>
  </si>
  <si>
    <t>2530874000</t>
  </si>
  <si>
    <t>25308R5760</t>
  </si>
  <si>
    <t>253A155130</t>
  </si>
  <si>
    <t>Развитие сети учреждений культурно-досугового типа</t>
  </si>
  <si>
    <t>253A155190</t>
  </si>
  <si>
    <t>Государственная поддержка отрасли культуры</t>
  </si>
  <si>
    <t>253A171060</t>
  </si>
  <si>
    <t>1004</t>
  </si>
  <si>
    <t>2710570870</t>
  </si>
  <si>
    <t>Субсидия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</si>
  <si>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27105R4970</t>
  </si>
  <si>
    <t>Реализация мероприятий по обеспечению жильем молодых семей</t>
  </si>
  <si>
    <t>1105</t>
  </si>
  <si>
    <t>2430174000</t>
  </si>
  <si>
    <t>2430270640</t>
  </si>
  <si>
    <t>243P551390</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</si>
  <si>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</si>
  <si>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2720370580</t>
  </si>
  <si>
    <t>Субсидия бюджету муниципального образования городской округ город-герой Мурманск на осуществление городским округом городом-героем Мурманском функций административного центра области</t>
  </si>
  <si>
    <t>3320170530</t>
  </si>
  <si>
    <t>Субсидии на софинансирование расходных обязательств,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t>
  </si>
  <si>
    <t>3320271100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</si>
  <si>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</si>
  <si>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809</t>
  </si>
  <si>
    <t>0412</t>
  </si>
  <si>
    <t>3120170550</t>
  </si>
  <si>
    <t>Субсидия на реализацию мероприятий муниципальных программ развития малого и среднего предпринимательства</t>
  </si>
  <si>
    <t>810</t>
  </si>
  <si>
    <t>0113</t>
  </si>
  <si>
    <t>3420270650</t>
  </si>
  <si>
    <t>Субсидия бюджетам муниципальных образований для проведения комплексных кадастровых работ на территории Мурманской области</t>
  </si>
  <si>
    <t>811</t>
  </si>
  <si>
    <t>2950270810</t>
  </si>
  <si>
    <t>Субсидия на реализацию мероприятий, направленных на ликвидацию накопленного экологического ущерба</t>
  </si>
  <si>
    <t>813</t>
  </si>
  <si>
    <t>0402</t>
  </si>
  <si>
    <t>2740370720</t>
  </si>
  <si>
    <t>Субсидия на оказание государственной финансовой поддержки доставки нефтепродуктов и топлива в районы Мурманской области с ограниченными сроками завоза грузов</t>
  </si>
  <si>
    <t>2721073160</t>
  </si>
  <si>
    <t>Субсидия на приобретение коммунальной техники для уборки территорий муниципальных образований Мурманской области</t>
  </si>
  <si>
    <t>2740370760</t>
  </si>
  <si>
    <t>Субсидия бюджетам муниципальных образований на подготовку к отопительному периоду</t>
  </si>
  <si>
    <t>1006</t>
  </si>
  <si>
    <t>2320173150</t>
  </si>
  <si>
    <t>Субсидия муниципальным образованиям на обеспечение условий доступности  входных групп многоквартирных домов с учетом потребностей инвалидов</t>
  </si>
  <si>
    <t>814</t>
  </si>
  <si>
    <t>181F255550</t>
  </si>
  <si>
    <t>Реализация программ формирования современной городской среды</t>
  </si>
  <si>
    <t>181F271210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</si>
  <si>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</si>
  <si>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1810771090</t>
  </si>
  <si>
    <t>Субсидия бюджетам муниципальных образований на реализацию проектов по поддержке местных инициатив</t>
  </si>
  <si>
    <t>815</t>
  </si>
  <si>
    <t>3430273130</t>
  </si>
  <si>
    <t>Субсидии бюджетам муниципальных образований на осуществление работ по сохранению памятников Великой Отечественной войны</t>
  </si>
  <si>
    <t>34302R2990</t>
  </si>
  <si>
    <t>Реализация федеральной целевой программы "Увековечение памяти погибших при защите Отечества на 2019 - 2024 годы"</t>
  </si>
  <si>
    <t>3430371260</t>
  </si>
  <si>
    <t>Субсидии бюджетам муниципальных образований на мероприятия по созданию, брендированию и укреплению материально-технической базы открытых пространств для поддержки и развития молодежных инициатив</t>
  </si>
  <si>
    <t>3430371330</t>
  </si>
  <si>
    <t>Субсидии бюджетам муниципальных образований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</si>
  <si>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821</t>
  </si>
  <si>
    <t>0410</t>
  </si>
  <si>
    <t>3210270570</t>
  </si>
  <si>
    <t>Субсидия на техническое сопровождение программного обеспечения "Система автоматизированного рабочего места муниципального образования"</t>
  </si>
  <si>
    <t>822</t>
  </si>
  <si>
    <t>2510471060</t>
  </si>
  <si>
    <t>25308R4670</t>
  </si>
  <si>
    <t>Обеспечение развития и укрепления материально-технической базы домов культуры в населенных пунктах с числом жителей до 50 тысяч человек</t>
  </si>
  <si>
    <t>253A255190</t>
  </si>
  <si>
    <t>823</t>
  </si>
  <si>
    <t>1102</t>
  </si>
  <si>
    <t>2410271320</t>
  </si>
  <si>
    <t>Субсидии бюджетам муниципальных образований на развитие физкультурно-спортивной работы</t>
  </si>
  <si>
    <t>1103</t>
  </si>
  <si>
    <t>2420271170</t>
  </si>
  <si>
    <t>Субсидия на оказание финансовой поддержки спортивным организациям,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t>
  </si>
  <si>
    <t>832</t>
  </si>
  <si>
    <t>0314</t>
  </si>
  <si>
    <t>2810557120</t>
  </si>
  <si>
    <t>Предоставление субсидии на реализацию возложенных на полицию обязанностей по охране общественного порядка и обеспечению общественной безопасности по предметам совместного ведения РФ и субъектов РФ</t>
  </si>
  <si>
    <t>846</t>
  </si>
  <si>
    <t>3430273140</t>
  </si>
  <si>
    <t>Субсидии бюджетам муниципальных образований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</si>
  <si>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803</t>
  </si>
  <si>
    <t>1003</t>
  </si>
  <si>
    <t>2320575100</t>
  </si>
  <si>
    <t>Субвенция местным бюджетам на осуществление органами местного самоуправления государственных полномочий по организации предоставления и предоставлению ежемесячной жилищно-коммунальной выплаты специалистам муниципальных учреждений (организаций), указанным в подпунктах 1 – 4, 6, 8 пункта 2 статьи 3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имеющим право на предоставление ежемесячной жилищно-коммунальной выплаты в соответствии с указанным Законом</t>
  </si>
  <si>
    <t>530</t>
  </si>
  <si>
    <t>2320575120</t>
  </si>
  <si>
    <t>Субвенция бюджету муниципального образования городской округ город-герой Мурманск на реализацию Закона Мурманской области от 19.12.2014 № 1811-01-ЗМО "О сохранении права на меры социальной поддержки отдельных категорий граждан в связи с упразднением поселка городского типа Росляково" в части предоставления мер социальной поддержки по оплате жилого помещения и (или) коммунальных услуг</t>
  </si>
  <si>
    <t>2320575130</t>
  </si>
  <si>
    <t>Субвенция бюджету муниципального образования городской округ город-герой Мурманск на реализацию Закона Мурманской области от 19.12.2014 № 1811-01-ЗМО "О сохранении права на меры социальной поддержки отдельных категорий граждан в связи с упразднением поселка городского типа Росляково" в части организации предоставления мер социальной поддержки по оплате жилого помещения и (или) коммунальных услуг</t>
  </si>
  <si>
    <t>2320575230</t>
  </si>
  <si>
    <t>Субвенция на возмещение расходов по гарантированному перечню услуг по погребению</t>
  </si>
  <si>
    <t>2320575330</t>
  </si>
  <si>
    <t>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</si>
  <si>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2320575530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</si>
  <si>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</si>
  <si>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2220275310</t>
  </si>
  <si>
    <t>Предоставление субвенции на реализацию Закона Мурманской области "О единой субвенции местным бюджетам на финансовое обеспечение образовательной деятельности"</t>
  </si>
  <si>
    <t>2220275320</t>
  </si>
  <si>
    <t>Субвенция на обеспечение бесплатным питанием отдельных категорий обучающихся</t>
  </si>
  <si>
    <t>2220175360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</si>
  <si>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</si>
  <si>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2220175370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</si>
  <si>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</si>
  <si>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2330175340</t>
  </si>
  <si>
    <t>Субвенция на содержание ребенка в семье опекуна (попечителя) и приемной семье, а также вознаграждение, причитающееся приемному родителю</t>
  </si>
  <si>
    <t>2330175350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</si>
  <si>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</si>
  <si>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2330175520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</si>
  <si>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</si>
  <si>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2330275240</t>
  </si>
  <si>
    <t>Субвенция на обеспечение выпускников муниципальных образовательных учреждений из числа детей-сирот и детей, оставшихся без попечения родителей, лиц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одеждой, обувью, мягким инвентарем, оборудованием и единовременным денежным пособием</t>
  </si>
  <si>
    <t>2330375570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</si>
  <si>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</si>
  <si>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23303R0820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</si>
  <si>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</si>
  <si>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2330475200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</si>
  <si>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</si>
  <si>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2330475210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</si>
  <si>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</si>
  <si>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2330475250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</si>
  <si>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</si>
  <si>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2710175630</t>
  </si>
  <si>
    <t>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t>
  </si>
  <si>
    <t>2710675620</t>
  </si>
  <si>
    <t>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t>
  </si>
  <si>
    <t>3320175010</t>
  </si>
  <si>
    <t>Субвенции бюджетам муниципальных районов на  осуществление органами местного самоуправления государственных полномочий органов государственной власти Мурманской области по расчету и предоставлению дотаций бюджетам поселений</t>
  </si>
  <si>
    <t>3150175510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</si>
  <si>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</si>
  <si>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0105</t>
  </si>
  <si>
    <t>3410451200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</si>
  <si>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</si>
  <si>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3410475540</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</si>
  <si>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</si>
  <si>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3410475550</t>
  </si>
  <si>
    <t>Субвенция на реализацию Закона Мурманской области "Об административных комиссиях"</t>
  </si>
  <si>
    <t>0304</t>
  </si>
  <si>
    <t>3410359300</t>
  </si>
  <si>
    <t>Осуществление переданных полномочий Российской Федерации на государственную регистрацию актов гражданского состояния</t>
  </si>
  <si>
    <t>826</t>
  </si>
  <si>
    <t>3030475590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</si>
  <si>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</si>
  <si>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0203</t>
  </si>
  <si>
    <t>9990051180</t>
  </si>
  <si>
    <t>Осуществление первичного воинского учета органами местного самоуправления поселений, муниципальных и городских округов</t>
  </si>
  <si>
    <t>2810275560</t>
  </si>
  <si>
    <t>Субвенция на реализацию Закона Мурманской области "О комиссиях по делам несовершеннолетних и защите их прав в Мурманской области"</t>
  </si>
  <si>
    <t>2240171350</t>
  </si>
  <si>
    <t>Субсидии бюджетам муниципальных образований на мероприятия по модернизации школьных систем образования</t>
  </si>
  <si>
    <t>22401R7500</t>
  </si>
  <si>
    <t>Реализация мероприятий по модернизации школьных систем образования</t>
  </si>
  <si>
    <t>2710170670</t>
  </si>
  <si>
    <t>Субсидия бюджетам муниципальных образований Мурманской области на софинансирование мероприятий по ремонту жилых помещений</t>
  </si>
  <si>
    <t>2720671220</t>
  </si>
  <si>
    <t>Субсидия бюджетам муниципальных образований Мурманской области на софинансирование мероприятий по сносу жилых домов и объектов незавершенного строительства</t>
  </si>
  <si>
    <t>2410271340</t>
  </si>
  <si>
    <t>Субсидия бюджетам муниципальных образований на открытие спортивных пространств для молодежи</t>
  </si>
  <si>
    <t>2720874000</t>
  </si>
  <si>
    <t>222E153050</t>
  </si>
  <si>
    <t>Создание новых мест в общеобразовательных организациях в связи с ростом числа обучающихся, вызванным демографическим фактором</t>
  </si>
  <si>
    <t>2710871370</t>
  </si>
  <si>
    <t>2711071360</t>
  </si>
  <si>
    <t>Субсидия бюджетам муниципальных образований на выполнение мероприятий в границах комплексного развития территорий</t>
  </si>
  <si>
    <t>3410870640</t>
  </si>
  <si>
    <t>0701</t>
  </si>
  <si>
    <t>224047078U</t>
  </si>
  <si>
    <t>Субсидия на проведение капитальных и текущих ремонтов муниципальных образовательных организаций (за счет средств резервного фонда Правительства Мурманской области)</t>
  </si>
  <si>
    <t>224017135U</t>
  </si>
  <si>
    <t>Субсидии бюджетам муниципальных образований на мероприятия по модернизации школьных систем образования (за счет средств резервного фонда Правительства Мурманской области)</t>
  </si>
  <si>
    <t>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(за счет средств резервного фонда Правительства Мурманской области)</t>
  </si>
  <si>
    <t>2530875190</t>
  </si>
  <si>
    <t>243027064U</t>
  </si>
  <si>
    <t>Субсидия на софинансирование капитального ремонта объектов, находящихся в муниципальной собственности (за счет средств резервного фонда Правительства Мурманской области)</t>
  </si>
  <si>
    <t>274037072U</t>
  </si>
  <si>
    <t>Субсидия на оказание государственной финансовой поддержки доставки нефтепродуктов и топлива в районы Мурманской области с ограниченными сроками завоза грузов (за счет средств резервного фонда Правительства Мурманской области)</t>
  </si>
  <si>
    <t>272107316U</t>
  </si>
  <si>
    <t>Субсидия на приобретение коммунальной техники для уборки территорий муниципальных образований Мурманской области (за счет средств резервного фонда Правительства Мурманской области)</t>
  </si>
  <si>
    <t>274037076U</t>
  </si>
  <si>
    <t>Субсидия бюджетам муниципальных образований на подготовку к отопительному периоду (за счет средств резервного фонда Правительства Мурманской области)</t>
  </si>
  <si>
    <t>25105R299L</t>
  </si>
  <si>
    <t>Реализация федеральной целевой программы "Увековечение памяти погибших при защите Отечества на 2019 – 2024 годы" (за счет подтвержденных остатков прошлых лет)</t>
  </si>
  <si>
    <t>251047106U</t>
  </si>
  <si>
    <t>2430271300</t>
  </si>
  <si>
    <t>Субсидия бюджетам муниципальных образований на подготовку территории-основания и установку комплекта спортивно-технологического оборудования для создания или модернизации физкультурно-оздоровительных комплексов открытого типа</t>
  </si>
  <si>
    <t>3030571310</t>
  </si>
  <si>
    <t>Субсидия бюджетам муниципальных образований на создание дополнительных мест для содержания животных без владельцев в приютах для животных</t>
  </si>
  <si>
    <t>3130267485</t>
  </si>
  <si>
    <t>Оказание государственной поддержки моногородам Мурманской области (за счет средств некоммерческой организации "Фонд развития моногородов")</t>
  </si>
  <si>
    <t>3130267486</t>
  </si>
  <si>
    <t>Оказание государственной поддержки моногородам Мурманской области</t>
  </si>
  <si>
    <t>271F55243F</t>
  </si>
  <si>
    <t>Строительство и реконструкция (модернизация) объектов питьевого водоснабжения за счет средств резервного фонда Правительства Российской Федерации</t>
  </si>
  <si>
    <t>222P252320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</si>
  <si>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</si>
  <si>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222P25232F</t>
  </si>
  <si>
    <t>Cоздание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за счет средств резервного фонда Правительства Российской Федерации</t>
  </si>
  <si>
    <t>222P27400U</t>
  </si>
  <si>
    <t>Субсидия на софинансирование капитальных вложений в объекты муниципальной собственности (за счет средств резервного фонда Правительства Мурманской области)</t>
  </si>
  <si>
    <t>999P252320</t>
  </si>
  <si>
    <t>222E15520L</t>
  </si>
  <si>
    <t>Создание новых мест в общеобразовательных организациях (за счет подтвержденных остатков прошлых лет)</t>
  </si>
  <si>
    <t>9990074000</t>
  </si>
  <si>
    <t>243P55139F</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</si>
  <si>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за счет средств резервного фонда Правительства Российской Федерации</t>
  </si>
  <si>
    <t>Субсидия бюджетам муниципальных образований на обеспечение инженерной инфраструктурой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</si>
  <si>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999F367483</t>
  </si>
  <si>
    <t>999F367484</t>
  </si>
  <si>
    <t>181F27121U</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</si>
  <si>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 (за счет средств резервного фонда Правительства Мурманской области)</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</si>
  <si>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</si>
  <si>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</si>
  <si>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</si>
  <si>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</si>
  <si>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</si>
  <si>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</si>
  <si>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</si>
  <si>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</si>
  <si>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</si>
  <si>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</si>
  <si>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</si>
  <si>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</si>
  <si>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</si>
  <si>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</si>
  <si>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</si>
  <si>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</si>
  <si>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</si>
  <si>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</si>
  <si>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</si>
  <si>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</si>
  <si>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</si>
  <si>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</si>
  <si>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</si>
  <si>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</si>
  <si>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</si>
  <si>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</si>
  <si>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</si>
  <si>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</si>
  <si>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</si>
  <si>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</si>
  <si>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</si>
  <si>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</si>
  <si>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</si>
  <si>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</si>
  <si>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</si>
  <si>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</si>
  <si>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</si>
  <si>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</si>
  <si>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</si>
  <si>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</si>
  <si>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</si>
  <si>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</si>
  <si>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</si>
  <si>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</si>
  <si>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</si>
  <si>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</si>
  <si>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</si>
  <si>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</si>
  <si>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</si>
  <si>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</si>
  <si>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</si>
  <si>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</si>
  <si>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</si>
  <si>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</si>
  <si>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</si>
  <si>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</si>
  <si>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</si>
  <si>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</si>
  <si>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</si>
  <si>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</si>
  <si>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</si>
  <si>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</si>
  <si>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</si>
  <si>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</si>
  <si>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</si>
  <si>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</si>
  <si>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</si>
  <si>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</si>
  <si>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</si>
  <si>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</si>
  <si>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</si>
  <si>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</si>
  <si>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</si>
  <si>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</si>
  <si>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</si>
  <si>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</si>
  <si>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</si>
  <si>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</si>
  <si>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</si>
  <si>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</si>
  <si>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</si>
  <si>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</si>
  <si>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</si>
  <si>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</si>
  <si>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</si>
  <si>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</si>
  <si>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</si>
  <si>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</si>
  <si>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</si>
  <si>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</si>
  <si>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</si>
  <si>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</si>
  <si>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</si>
  <si>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</si>
  <si>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</si>
  <si>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</si>
  <si>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</si>
  <si>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</si>
  <si>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</si>
  <si>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</si>
  <si>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</si>
  <si>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</si>
  <si>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</si>
  <si>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</si>
  <si>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</si>
  <si>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</si>
  <si>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</si>
  <si>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</si>
  <si>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</si>
  <si>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</si>
  <si>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</si>
  <si>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</si>
  <si>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</si>
  <si>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</si>
  <si>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</si>
  <si>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</si>
  <si>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</si>
  <si>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</si>
  <si>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Дотации</t>
  </si>
  <si>
    <t>3.2</t>
  </si>
  <si>
    <t>3.3</t>
  </si>
  <si>
    <t>3.4</t>
  </si>
  <si>
    <t>3.5</t>
  </si>
  <si>
    <t>3.6</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</si>
  <si>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</si>
  <si>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</si>
  <si>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</si>
  <si>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</si>
  <si>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</si>
  <si>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</si>
  <si>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</si>
  <si>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</si>
  <si>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</si>
  <si>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</si>
  <si>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</si>
  <si>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</si>
  <si>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</si>
  <si>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</si>
  <si>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</si>
  <si>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</si>
  <si>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</si>
  <si>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</si>
  <si>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</si>
  <si>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</si>
  <si>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</si>
  <si>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</si>
  <si>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</si>
  <si>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</si>
  <si>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2320177280</t>
  </si>
  <si>
    <t>Иные межбюджетные трансферты из областного бюджета местным бюджетам на поощрение муниципальных образований по итогам проведения конкурса "Лучшая муниципальная практика по созданию доступной среды для инвалидов"</t>
  </si>
  <si>
    <t>540</t>
  </si>
  <si>
    <t>2320577050</t>
  </si>
  <si>
    <t>Иные межбюджетные трансферты бюджету муниципального образования городской округ город-герой Мурманск на реализацию пункта 2 статьи 1 Закона Мурманской области "О сохранении права на меры социальной поддержки отдельных категорий граждан в связи с упразднением поселка городского типа Росляково"</t>
  </si>
  <si>
    <t>2220253030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</si>
  <si>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</si>
  <si>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2220273030</t>
  </si>
  <si>
    <t>1210477290</t>
  </si>
  <si>
    <t>Иные межбюджетные трансферты из областного бюджета бюджетам муниципальных образований на обеспечение создания безопасных и комфортных мест ожидания общественного транспорта, оборудованных информационным табло о передвижении общественного транспорта, схемами и информацией о периодичности движения</t>
  </si>
  <si>
    <t>121R149160</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</si>
  <si>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качественные дороги" за счет средств дорожного фонда</t>
  </si>
  <si>
    <t>1230249120</t>
  </si>
  <si>
    <t>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t>
  </si>
  <si>
    <t>27207R5940</t>
  </si>
  <si>
    <t>Реализация проектов развития социальной и инженерной инфраструктур</t>
  </si>
  <si>
    <t>3320277030</t>
  </si>
  <si>
    <t>Иные межбюджетные трансферты из областного бюджета бюджетам муниципальных образований в целях поощрения достижения наилучших результатов увеличения доходного потенциала</t>
  </si>
  <si>
    <t>3320277180</t>
  </si>
  <si>
    <t>Иные межбюджетные трансферты из областного бюджета бюджетам муниципальных образований на восстановление платежеспособности муниципального образования</t>
  </si>
  <si>
    <t>3150177070</t>
  </si>
  <si>
    <t>Иные межбюджетные трансферты на предоставление грантов бюджетам муниципальных образований в целях содействия достижению и (или) поощрения достижения наилучших значений показателей деятельности органов местного самоуправления городских округов и муниципальных районов Мурманской области</t>
  </si>
  <si>
    <t>2720177060</t>
  </si>
  <si>
    <t>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t>
  </si>
  <si>
    <t>181F254240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</si>
  <si>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</si>
  <si>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181F277120</t>
  </si>
  <si>
    <t>Создание комфортной городской среды в малых городах и исторических поселениях – участниках Всероссийского конкурса лучших проектов создания комфортной городской среды</t>
  </si>
  <si>
    <t>252A154540</t>
  </si>
  <si>
    <t>Создание модельных муниципальных библиотек</t>
  </si>
  <si>
    <t>253A354530</t>
  </si>
  <si>
    <t>Создание виртуальных концертных залов</t>
  </si>
  <si>
    <t>831</t>
  </si>
  <si>
    <t>3210377230</t>
  </si>
  <si>
    <t>Иной межбюджетный трансферт из областного бюджета местным бюджетам на организацию выездного обслуживания населения муниципальными многофункциональными центрами</t>
  </si>
  <si>
    <t>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(за счет средств областного бюджета)</t>
  </si>
  <si>
    <t>12501R7810</t>
  </si>
  <si>
    <t>Осуществление мероприятий по расселению граждан из жилищного фонда, подлежащего сносу в рамках реализации проекта "Комплексное развитие Мурманского транспортного узла"</t>
  </si>
  <si>
    <t>2720777300</t>
  </si>
  <si>
    <t>0401</t>
  </si>
  <si>
    <t>2610177190</t>
  </si>
  <si>
    <t>Иные межбюджетные трансферты из областного бюджета местным бюджетам на финансовое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</si>
  <si>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261017719U</t>
  </si>
  <si>
    <t>Иные межбюджетные трансферты из областного бюджета местным бюджетам на финансовое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 (за счет средств резервного фонда Правительства Мурманской области)</t>
  </si>
  <si>
    <t>261017733U</t>
  </si>
  <si>
    <t>Иные межбюджетные трансферты на финансовое обеспечение организации временного трудоустройства несовершеннолетних граждан в возрасте от 14 до 18 лет в свободное от учебы время в Мурманской области (за счет средств резервного фонда Правительства Мурманской области)</t>
  </si>
  <si>
    <t>0703</t>
  </si>
  <si>
    <t>2230177080</t>
  </si>
  <si>
    <t>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за руководство школьными спортивными клубами</t>
  </si>
  <si>
    <t>223EВ5179F</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</si>
  <si>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t>
  </si>
  <si>
    <t>2240177240</t>
  </si>
  <si>
    <t>Иные межбюджетные трансферты из областного бюджета местным бюджетам на укрепление и обновление материально-технической базы образовательных организаций</t>
  </si>
  <si>
    <t>224017724U</t>
  </si>
  <si>
    <t>Иные межбюджетные трансферты из областного бюджета местным бюджетам на  укрепление и обновление материально-технической базы образовательных организаций  (за счет средств резервного фонда Правительства Мурманской области)</t>
  </si>
  <si>
    <t>1210449180</t>
  </si>
  <si>
    <t>Иной межбюджетный трансферт бюджетам муниципальных образований на приведение в нормативное состояние сети автомобильных дорог общего пользования местного значения за счет средств дорожного фонда</t>
  </si>
  <si>
    <t>2730377350</t>
  </si>
  <si>
    <t>Иной межбюджетный трансферт из областного бюджета местным бюджетам на приобретение жилых помещений для граждан, проживающих в аварийном жилищном фонде</t>
  </si>
  <si>
    <t>274037732U</t>
  </si>
  <si>
    <t>Иные межбюджетные трансферты из областного бюджета местным бюджетам в целях обеспечения надежности систем теплоснабжения (за счет средств резервного фонда Правительства Мурманской области)</t>
  </si>
  <si>
    <t>181F25424F</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</si>
  <si>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t>
  </si>
  <si>
    <t>253087722U</t>
  </si>
  <si>
    <t>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(за счет средств резервного фонда Правительства Мурманской области)</t>
  </si>
  <si>
    <t>0311</t>
  </si>
  <si>
    <t>9990020010</t>
  </si>
  <si>
    <t>Резервный фонд Правительства Мурманской области</t>
  </si>
  <si>
    <t>9990056940</t>
  </si>
  <si>
    <t>Возмещение расходов, понесенных бюджетами субъектов Российской Федерации на размещение и питание граждан Российской Федерации, Украины, Донецкой Народной Республики, Луганской Народной Республики и лиц без гражданства, постоянно проживающих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Луганской Народной Республики и прибывших на территорию Российской Федерации в экстренном массовом порядке, в пунктах временного размещения и питания, за счет средств резервного фонда Правительства Российской Федерации</t>
  </si>
  <si>
    <t>343017731U</t>
  </si>
  <si>
    <t>Иные межбюджетные трансферты из областного бюджета бюджетам муниципальных образований на создание этнографического комплекса и благоустройство прилегающей к нему территории (за счет средств резервного фонда Правительства Мурманской области)</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</si>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</sst>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0"/>
      <color theme="1"/>
      <name val="Arial"/>
    </font>
    <font>
      <sz val="10"/>
      <color theme="1"/>
      <name val="Arial"/>
      <family val="2"/>
      <charset val="204"/>
    </font>
    <font>
      <b/>
      <sz val="10"/>
      <color theme="1"/>
      <name val="Arial"/>
      <family val="2"/>
      <charset val="204"/>
    </font>
    <font>
      <b/>
      <sz val="11"/>
      <color theme="1"/>
      <name val="Times New Roman"/>
      <family val="1"/>
      <charset val="204"/>
    </font>
    <font>
      <sz val="10"/>
      <color theme="1"/>
      <name val="Times New Roman"/>
      <family val="1"/>
      <charset val="204"/>
    </font>
    <font>
      <b/>
      <sz val="10"/>
      <color theme="1"/>
      <name val="Times New Roman"/>
      <family val="1"/>
      <charset val="204"/>
    </font>
    <font>
      <sz val="8"/>
      <name val="Times New Roman"/>
      <family val="1"/>
      <charset val="204"/>
    </font>
    <font>
      <b/>
      <sz val="10"/>
      <name val="Times New Roman"/>
      <family val="1"/>
      <charset val="204"/>
    </font>
    <font>
      <sz val="8"/>
      <color theme="1"/>
      <name val="Times New Roman"/>
      <family val="1"/>
      <charset val="204"/>
    </font>
    <font>
      <sz val="8"/>
      <color rgb="FF002060"/>
      <name val="Times New Roman"/>
      <family val="1"/>
      <charset val="204"/>
    </font>
    <font>
      <i/>
      <sz val="10"/>
      <color theme="1"/>
      <name val="Times New Roman"/>
      <family val="1"/>
      <charset val="204"/>
    </font>
  </fonts>
  <fills count="2">
    <fill>
      <patternFill patternType="none"/>
    </fill>
    <fill>
      <patternFill patternType="gray125"/>
    </fill>
  </fills>
  <borders count="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cellStyleXfs>
  <cellXfs count="31">
    <xf numFmtId="0" fontId="0" fillId="0" borderId="0" xfId="0"/>
    <xf numFmtId="0" fontId="2" fillId="0" borderId="0" xfId="0" applyFont="1"/>
    <xf numFmtId="49" fontId="4" fillId="0" borderId="0" xfId="1" applyNumberFormat="1" applyFont="1" applyAlignment="1">
      <alignment horizontal="center" vertical="center"/>
    </xf>
    <xf numFmtId="0" fontId="4" fillId="0" borderId="0" xfId="0" applyFont="1" applyAlignment="1">
      <alignment horizontal="left" wrapText="1"/>
    </xf>
    <xf numFmtId="0" fontId="4" fillId="0" borderId="0" xfId="0" applyFont="1" applyAlignment="1">
      <alignment wrapText="1"/>
    </xf>
    <xf numFmtId="49" fontId="4" fillId="0" borderId="2" xfId="1" applyNumberFormat="1" applyFont="1" applyFill="1" applyBorder="1" applyAlignment="1">
      <alignment horizontal="center" vertical="center" wrapText="1" shrinkToFit="1"/>
    </xf>
    <xf numFmtId="49" fontId="6" fillId="0" borderId="2" xfId="1" applyNumberFormat="1" applyFont="1" applyFill="1" applyBorder="1" applyAlignment="1">
      <alignment horizontal="center" vertical="center" wrapText="1" shrinkToFit="1"/>
    </xf>
    <xf numFmtId="49" fontId="4" fillId="0" borderId="2" xfId="1" applyNumberFormat="1" applyFont="1" applyFill="1" applyBorder="1" applyAlignment="1">
      <alignment horizontal="center" vertical="center"/>
    </xf>
    <xf numFmtId="164" fontId="7" fillId="0" borderId="2" xfId="1" applyNumberFormat="1" applyFont="1" applyFill="1" applyBorder="1" applyAlignment="1">
      <alignment horizontal="right" wrapText="1" shrinkToFit="1"/>
    </xf>
    <xf numFmtId="49" fontId="4" fillId="0" borderId="2" xfId="0" applyNumberFormat="1" applyFont="1" applyBorder="1" applyAlignment="1">
      <alignment horizontal="center"/>
    </xf>
    <xf numFmtId="0" fontId="8" fillId="0" borderId="2" xfId="0" applyFont="1" applyBorder="1" applyAlignment="1">
      <alignment wrapText="1"/>
    </xf>
    <xf numFmtId="0" fontId="8" fillId="0" borderId="2" xfId="0" applyFont="1" applyBorder="1" applyAlignment="1">
      <alignment horizontal="center"/>
    </xf>
    <xf numFmtId="164" fontId="4" fillId="0" borderId="2" xfId="0" applyNumberFormat="1" applyFont="1" applyBorder="1" applyAlignment="1"/>
    <xf numFmtId="49" fontId="5" fillId="0" borderId="2" xfId="0" applyNumberFormat="1" applyFont="1" applyBorder="1" applyAlignment="1">
      <alignment horizontal="center"/>
    </xf>
    <xf numFmtId="164" fontId="5" fillId="0" borderId="2" xfId="0" applyNumberFormat="1" applyFont="1" applyBorder="1" applyAlignment="1"/>
    <xf numFmtId="49" fontId="4" fillId="0" borderId="0" xfId="0" applyNumberFormat="1" applyFont="1" applyAlignment="1">
      <alignment horizontal="center"/>
    </xf>
    <xf numFmtId="0" fontId="4" fillId="0" borderId="0" xfId="0" applyFont="1" applyAlignment="1">
      <alignment horizontal="center"/>
    </xf>
    <xf numFmtId="0" fontId="4" fillId="0" borderId="0" xfId="0" applyFont="1"/>
    <xf numFmtId="4" fontId="4" fillId="0" borderId="0" xfId="0" applyNumberFormat="1" applyFont="1"/>
    <xf numFmtId="0" fontId="10" fillId="0" borderId="0" xfId="0" applyFont="1" applyAlignment="1">
      <alignment horizontal="right" wrapText="1"/>
    </xf>
    <xf numFmtId="0" fontId="5" fillId="0" borderId="2" xfId="0" applyFont="1" applyBorder="1" applyAlignment="1">
      <alignment horizontal="left"/>
    </xf>
    <xf numFmtId="0" fontId="5" fillId="0" borderId="1" xfId="0" applyFont="1" applyBorder="1" applyAlignment="1">
      <alignment horizontal="left"/>
    </xf>
    <xf numFmtId="0" fontId="5" fillId="0" borderId="4" xfId="0" applyFont="1" applyBorder="1" applyAlignment="1">
      <alignment horizontal="left"/>
    </xf>
    <xf numFmtId="0" fontId="5" fillId="0" borderId="3" xfId="0" applyFont="1" applyBorder="1" applyAlignment="1">
      <alignment horizontal="left"/>
    </xf>
    <xf numFmtId="0" fontId="3" fillId="0" borderId="1" xfId="0" applyFont="1" applyBorder="1" applyAlignment="1">
      <alignment horizontal="center" wrapText="1"/>
    </xf>
    <xf numFmtId="0" fontId="3" fillId="0" borderId="4" xfId="0" applyFont="1" applyBorder="1" applyAlignment="1">
      <alignment horizontal="center" wrapText="1"/>
    </xf>
    <xf numFmtId="0" fontId="3" fillId="0" borderId="3" xfId="0" applyFont="1" applyBorder="1" applyAlignment="1">
      <alignment horizontal="center" wrapText="1"/>
    </xf>
    <xf numFmtId="0" fontId="3" fillId="0" borderId="0" xfId="1" applyFont="1" applyAlignment="1">
      <alignment horizontal="center" wrapText="1"/>
    </xf>
    <xf numFmtId="49" fontId="4" fillId="0" borderId="2" xfId="1" applyNumberFormat="1" applyFont="1" applyFill="1" applyBorder="1" applyAlignment="1">
      <alignment horizontal="center" vertical="center" wrapText="1" shrinkToFit="1"/>
    </xf>
    <xf numFmtId="49" fontId="5" fillId="0" borderId="2" xfId="1" applyNumberFormat="1" applyFont="1" applyFill="1" applyBorder="1" applyAlignment="1">
      <alignment horizontal="center" vertical="center" wrapText="1" shrinkToFit="1"/>
    </xf>
    <xf numFmtId="49" fontId="5" fillId="0" borderId="2" xfId="1" applyNumberFormat="1" applyFont="1" applyFill="1" applyBorder="1" applyAlignment="1">
      <alignment horizontal="left" vertical="center" wrapText="1" shrinkToFi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
  <sheetViews>
    <sheetView tabSelected="1" zoomScaleNormal="100" workbookViewId="0">
      <pane xSplit="6" ySplit="4" topLeftCell="G126" activePane="bottomRight" state="frozenSplit"/>
      <selection pane="topRight" activeCell="G1" sqref="G1"/>
      <selection pane="bottomLeft" activeCell="A5" sqref="A5"/>
      <selection pane="bottomRight" activeCell="I128" sqref="I128"/>
    </sheetView>
  </sheetViews>
  <sheetFormatPr defaultRowHeight="12.75" x14ac:dyDescent="0.2"/>
  <cols>
    <col min="1" max="1" width="5" style="15" customWidth="1"/>
    <col min="2" max="2" width="40.85546875" style="4" customWidth="1"/>
    <col min="3" max="3" width="5.28515625" style="16" customWidth="1"/>
    <col min="4" max="4" width="6" style="16" customWidth="1"/>
    <col min="5" max="5" width="12.140625" style="16" customWidth="1"/>
    <col min="6" max="6" width="5.140625" style="16" customWidth="1"/>
    <col min="7" max="7" width="22.42578125" style="17" customWidth="1"/>
    <col min="8" max="8" width="21.5703125" style="17" customWidth="1"/>
    <col min="9" max="10" width="16.85546875" style="17" customWidth="1"/>
  </cols>
  <sheetData>
    <row r="1" spans="1:10" ht="31.5" customHeight="1" x14ac:dyDescent="0.2">
      <c r="A1" s="27" t="s">
        <v>20</v>
      </c>
      <c r="B1" s="27"/>
      <c r="C1" s="27"/>
      <c r="D1" s="27"/>
      <c r="E1" s="27"/>
      <c r="F1" s="27"/>
      <c r="G1" s="27"/>
      <c r="H1" s="27"/>
      <c r="I1" s="27"/>
      <c r="J1" s="27"/>
    </row>
    <row r="2" spans="1:10" x14ac:dyDescent="0.2">
      <c r="A2" s="2"/>
      <c r="B2" s="3"/>
      <c r="C2" s="4"/>
      <c r="D2" s="4"/>
      <c r="E2" s="4"/>
      <c r="F2" s="4"/>
      <c r="G2" s="4"/>
      <c r="H2" s="4"/>
      <c r="I2" s="4"/>
      <c r="J2" s="19" t="s">
        <v>8</v>
      </c>
    </row>
    <row r="3" spans="1:10" x14ac:dyDescent="0.2">
      <c r="A3" s="28" t="s">
        <v>9</v>
      </c>
      <c r="B3" s="28" t="s">
        <v>10</v>
      </c>
      <c r="C3" s="28" t="s">
        <v>11</v>
      </c>
      <c r="D3" s="28"/>
      <c r="E3" s="28"/>
      <c r="F3" s="28"/>
      <c r="G3" s="29" t="s">
        <v>2</v>
      </c>
      <c r="H3" s="29"/>
      <c r="I3" s="29"/>
      <c r="J3" s="29"/>
    </row>
    <row r="4" spans="1:10" ht="69.75" customHeight="1" x14ac:dyDescent="0.2">
      <c r="A4" s="28"/>
      <c r="B4" s="28"/>
      <c r="C4" s="5" t="s">
        <v>12</v>
      </c>
      <c r="D4" s="5" t="s">
        <v>13</v>
      </c>
      <c r="E4" s="5" t="s">
        <v>0</v>
      </c>
      <c r="F4" s="5" t="s">
        <v>1</v>
      </c>
      <c r="G4" s="6" t="s">
        <v>21</v>
      </c>
      <c r="H4" s="6" t="s">
        <v>22</v>
      </c>
      <c r="I4" s="6" t="s">
        <v>23</v>
      </c>
      <c r="J4" s="6" t="s">
        <v>6</v>
      </c>
    </row>
    <row r="5" spans="1:10" x14ac:dyDescent="0.2">
      <c r="A5" s="7">
        <v>1</v>
      </c>
      <c r="B5" s="30" t="s">
        <v>459</v>
      </c>
      <c r="C5" s="30"/>
      <c r="D5" s="30"/>
      <c r="E5" s="30"/>
      <c r="F5" s="30"/>
      <c r="G5" s="8">
        <f>SUM(G6:G9)</f>
        <v>5859742.7460000003</v>
      </c>
      <c r="H5" s="8">
        <f>SUM(H6:H9)</f>
        <v>5859742.7460000003</v>
      </c>
      <c r="I5" s="8">
        <f>SUM(I6:I9)</f>
        <v>5862468.8780000005</v>
      </c>
      <c r="J5" s="8">
        <f>SUM(J6:J9)</f>
        <v>5862468.8780000005</v>
      </c>
    </row>
    <row r="6" spans="1:10" ht="33.75" x14ac:dyDescent="0.2">
      <c r="A6" s="9" t="s">
        <v>14</v>
      </c>
      <c r="B6" s="10" t="s">
        <v>36</v>
      </c>
      <c r="C6" s="11" t="s">
        <v>27</v>
      </c>
      <c r="D6" s="11" t="s">
        <v>28</v>
      </c>
      <c r="E6" s="11" t="s">
        <v>29</v>
      </c>
      <c r="F6" s="11" t="s">
        <v>34</v>
      </c>
      <c r="G6" s="12">
        <v>2761134.3089999999</v>
      </c>
      <c r="H6" s="12">
        <v>2761134.3089999999</v>
      </c>
      <c r="I6" s="12">
        <v>2761134.3089999999</v>
      </c>
      <c r="J6" s="12">
        <v>2761134.3089999999</v>
      </c>
    </row>
    <row r="7" spans="1:10" ht="33.75" x14ac:dyDescent="0.2">
      <c r="A7" s="9" t="s">
        <v>24</v>
      </c>
      <c r="B7" s="10" t="s">
        <v>37</v>
      </c>
      <c r="C7" s="11" t="s">
        <v>27</v>
      </c>
      <c r="D7" s="11" t="s">
        <v>30</v>
      </c>
      <c r="E7" s="11" t="s">
        <v>31</v>
      </c>
      <c r="F7" s="11" t="s">
        <v>35</v>
      </c>
      <c r="G7" s="12">
        <v>1589609</v>
      </c>
      <c r="H7" s="12">
        <v>1589609</v>
      </c>
      <c r="I7" s="12">
        <v>1589609</v>
      </c>
      <c r="J7" s="12">
        <v>1589609</v>
      </c>
    </row>
    <row r="8" spans="1:10" ht="22.5" x14ac:dyDescent="0.2">
      <c r="A8" s="9" t="s">
        <v>25</v>
      </c>
      <c r="B8" s="10" t="s">
        <v>38</v>
      </c>
      <c r="C8" s="11" t="s">
        <v>27</v>
      </c>
      <c r="D8" s="11" t="s">
        <v>32</v>
      </c>
      <c r="E8" s="11" t="s">
        <v>33</v>
      </c>
      <c r="F8" s="11" t="s">
        <v>35</v>
      </c>
      <c r="G8" s="12">
        <v>1508999.4369999999</v>
      </c>
      <c r="H8" s="12">
        <v>1508999.4369999999</v>
      </c>
      <c r="I8" s="12">
        <v>1508999.4369999999</v>
      </c>
      <c r="J8" s="12">
        <v>1508999.4369999999</v>
      </c>
    </row>
    <row r="9" spans="1:10" ht="33.75" x14ac:dyDescent="0.2">
      <c r="A9" s="9" t="s">
        <v>26</v>
      </c>
      <c r="B9" s="10" t="s">
        <v>40</v>
      </c>
      <c r="C9" s="11" t="s">
        <v>27</v>
      </c>
      <c r="D9" s="11" t="s">
        <v>30</v>
      </c>
      <c r="E9" s="11" t="s">
        <v>39</v>
      </c>
      <c r="F9" s="11" t="s">
        <v>35</v>
      </c>
      <c r="G9" s="12">
        <v>0</v>
      </c>
      <c r="H9" s="12">
        <v>0</v>
      </c>
      <c r="I9" s="12">
        <v>2726.1320000000001</v>
      </c>
      <c r="J9" s="12">
        <v>2726.1320000000001</v>
      </c>
    </row>
    <row r="10" spans="1:10" s="1" customFormat="1" x14ac:dyDescent="0.2">
      <c r="A10" s="13">
        <v>2</v>
      </c>
      <c r="B10" s="20" t="s">
        <v>3</v>
      </c>
      <c r="C10" s="20"/>
      <c r="D10" s="20"/>
      <c r="E10" s="20"/>
      <c r="F10" s="20"/>
      <c r="G10" s="14">
        <f>SUM(G11:G129)</f>
        <v>11575328.427120002</v>
      </c>
      <c r="H10" s="14">
        <f>SUM(H11:H129)</f>
        <v>13338596.803740006</v>
      </c>
      <c r="I10" s="14">
        <f>SUM(I11:I129)</f>
        <v>14771767.835129999</v>
      </c>
      <c r="J10" s="14">
        <f>SUM(J11:J129)</f>
        <v>13240738.437170003</v>
      </c>
    </row>
    <row r="11" spans="1:10" ht="56.25" x14ac:dyDescent="0.2">
      <c r="A11" s="9" t="s">
        <v>15</v>
      </c>
      <c r="B11" s="10" t="s">
        <v>44</v>
      </c>
      <c r="C11" s="11" t="s">
        <v>41</v>
      </c>
      <c r="D11" s="11" t="s">
        <v>42</v>
      </c>
      <c r="E11" s="11" t="s">
        <v>43</v>
      </c>
      <c r="F11" s="11" t="s">
        <v>45</v>
      </c>
      <c r="G11" s="12">
        <v>23552.5</v>
      </c>
      <c r="H11" s="12">
        <v>23552.5</v>
      </c>
      <c r="I11" s="12">
        <v>23552.5</v>
      </c>
      <c r="J11" s="12">
        <v>23058.878220000002</v>
      </c>
    </row>
    <row r="12" spans="1:10" ht="56.25" x14ac:dyDescent="0.2">
      <c r="A12" s="9" t="s">
        <v>341</v>
      </c>
      <c r="B12" s="10" t="s">
        <v>47</v>
      </c>
      <c r="C12" s="11" t="s">
        <v>41</v>
      </c>
      <c r="D12" s="11" t="s">
        <v>42</v>
      </c>
      <c r="E12" s="11" t="s">
        <v>46</v>
      </c>
      <c r="F12" s="11" t="s">
        <v>45</v>
      </c>
      <c r="G12" s="12">
        <v>112912.3</v>
      </c>
      <c r="H12" s="12">
        <v>112912.3</v>
      </c>
      <c r="I12" s="12">
        <v>119718.3</v>
      </c>
      <c r="J12" s="12">
        <v>107592.92382999999</v>
      </c>
    </row>
    <row r="13" spans="1:10" ht="45" x14ac:dyDescent="0.2">
      <c r="A13" s="9" t="s">
        <v>342</v>
      </c>
      <c r="B13" s="10" t="s">
        <v>49</v>
      </c>
      <c r="C13" s="11" t="s">
        <v>41</v>
      </c>
      <c r="D13" s="11" t="s">
        <v>42</v>
      </c>
      <c r="E13" s="11" t="s">
        <v>48</v>
      </c>
      <c r="F13" s="11" t="s">
        <v>45</v>
      </c>
      <c r="G13" s="12">
        <v>497103.73200000002</v>
      </c>
      <c r="H13" s="12">
        <v>497103.73200000002</v>
      </c>
      <c r="I13" s="12">
        <v>569756</v>
      </c>
      <c r="J13" s="12">
        <v>569755.98800000001</v>
      </c>
    </row>
    <row r="14" spans="1:10" x14ac:dyDescent="0.2">
      <c r="A14" s="9" t="s">
        <v>343</v>
      </c>
      <c r="B14" s="10" t="s">
        <v>51</v>
      </c>
      <c r="C14" s="11" t="s">
        <v>41</v>
      </c>
      <c r="D14" s="11" t="s">
        <v>42</v>
      </c>
      <c r="E14" s="11" t="s">
        <v>50</v>
      </c>
      <c r="F14" s="11" t="s">
        <v>45</v>
      </c>
      <c r="G14" s="12">
        <v>21444.148940000003</v>
      </c>
      <c r="H14" s="12">
        <v>21444.148940000003</v>
      </c>
      <c r="I14" s="12">
        <v>21444.148940000003</v>
      </c>
      <c r="J14" s="12">
        <v>21444.148940000003</v>
      </c>
    </row>
    <row r="15" spans="1:10" ht="33.75" x14ac:dyDescent="0.2">
      <c r="A15" s="9" t="s">
        <v>344</v>
      </c>
      <c r="B15" s="10" t="s">
        <v>53</v>
      </c>
      <c r="C15" s="11" t="s">
        <v>41</v>
      </c>
      <c r="D15" s="11" t="s">
        <v>42</v>
      </c>
      <c r="E15" s="11" t="s">
        <v>52</v>
      </c>
      <c r="F15" s="11" t="s">
        <v>45</v>
      </c>
      <c r="G15" s="12">
        <v>3948.8297900000002</v>
      </c>
      <c r="H15" s="12">
        <v>3948.8297900000002</v>
      </c>
      <c r="I15" s="12">
        <v>3948.8297900000002</v>
      </c>
      <c r="J15" s="12">
        <v>3948.8297900000002</v>
      </c>
    </row>
    <row r="16" spans="1:10" ht="33.75" x14ac:dyDescent="0.2">
      <c r="A16" s="9" t="s">
        <v>345</v>
      </c>
      <c r="B16" s="10" t="s">
        <v>280</v>
      </c>
      <c r="C16" s="11" t="s">
        <v>41</v>
      </c>
      <c r="D16" s="11" t="s">
        <v>42</v>
      </c>
      <c r="E16" s="11" t="s">
        <v>279</v>
      </c>
      <c r="F16" s="11" t="s">
        <v>45</v>
      </c>
      <c r="G16" s="12">
        <v>0</v>
      </c>
      <c r="H16" s="12">
        <v>124558.9314</v>
      </c>
      <c r="I16" s="12">
        <v>124558.93139999999</v>
      </c>
      <c r="J16" s="12">
        <v>123645.65878</v>
      </c>
    </row>
    <row r="17" spans="1:10" ht="22.5" x14ac:dyDescent="0.2">
      <c r="A17" s="9" t="s">
        <v>346</v>
      </c>
      <c r="B17" s="10" t="s">
        <v>55</v>
      </c>
      <c r="C17" s="11" t="s">
        <v>41</v>
      </c>
      <c r="D17" s="11" t="s">
        <v>42</v>
      </c>
      <c r="E17" s="11" t="s">
        <v>54</v>
      </c>
      <c r="F17" s="11" t="s">
        <v>45</v>
      </c>
      <c r="G17" s="12">
        <v>200000</v>
      </c>
      <c r="H17" s="12">
        <v>200000</v>
      </c>
      <c r="I17" s="12">
        <v>200000</v>
      </c>
      <c r="J17" s="12">
        <v>195369.53601999997</v>
      </c>
    </row>
    <row r="18" spans="1:10" ht="22.5" x14ac:dyDescent="0.2">
      <c r="A18" s="9" t="s">
        <v>347</v>
      </c>
      <c r="B18" s="10" t="s">
        <v>282</v>
      </c>
      <c r="C18" s="11" t="s">
        <v>41</v>
      </c>
      <c r="D18" s="11" t="s">
        <v>42</v>
      </c>
      <c r="E18" s="11" t="s">
        <v>281</v>
      </c>
      <c r="F18" s="11" t="s">
        <v>45</v>
      </c>
      <c r="G18" s="12">
        <v>0</v>
      </c>
      <c r="H18" s="12">
        <v>15949.805849999999</v>
      </c>
      <c r="I18" s="12">
        <v>16237.59253</v>
      </c>
      <c r="J18" s="12">
        <v>16237.59253</v>
      </c>
    </row>
    <row r="19" spans="1:10" ht="33.75" x14ac:dyDescent="0.2">
      <c r="A19" s="9" t="s">
        <v>348</v>
      </c>
      <c r="B19" s="10" t="s">
        <v>58</v>
      </c>
      <c r="C19" s="11" t="s">
        <v>41</v>
      </c>
      <c r="D19" s="11" t="s">
        <v>56</v>
      </c>
      <c r="E19" s="11" t="s">
        <v>57</v>
      </c>
      <c r="F19" s="11" t="s">
        <v>45</v>
      </c>
      <c r="G19" s="12">
        <v>42147.997000000003</v>
      </c>
      <c r="H19" s="12">
        <v>42147.997000000003</v>
      </c>
      <c r="I19" s="12">
        <v>42147.997000000003</v>
      </c>
      <c r="J19" s="12">
        <v>42119.746450000006</v>
      </c>
    </row>
    <row r="20" spans="1:10" ht="56.25" x14ac:dyDescent="0.2">
      <c r="A20" s="9" t="s">
        <v>349</v>
      </c>
      <c r="B20" s="10" t="s">
        <v>61</v>
      </c>
      <c r="C20" s="11" t="s">
        <v>41</v>
      </c>
      <c r="D20" s="11" t="s">
        <v>59</v>
      </c>
      <c r="E20" s="11" t="s">
        <v>60</v>
      </c>
      <c r="F20" s="11" t="s">
        <v>45</v>
      </c>
      <c r="G20" s="12">
        <v>21641.116999999998</v>
      </c>
      <c r="H20" s="12">
        <v>21641.116999999998</v>
      </c>
      <c r="I20" s="12">
        <v>21641.116999999998</v>
      </c>
      <c r="J20" s="12">
        <v>21641.116999999998</v>
      </c>
    </row>
    <row r="21" spans="1:10" ht="22.5" x14ac:dyDescent="0.2">
      <c r="A21" s="9" t="s">
        <v>350</v>
      </c>
      <c r="B21" s="10" t="s">
        <v>63</v>
      </c>
      <c r="C21" s="11" t="s">
        <v>41</v>
      </c>
      <c r="D21" s="11" t="s">
        <v>59</v>
      </c>
      <c r="E21" s="11" t="s">
        <v>62</v>
      </c>
      <c r="F21" s="11" t="s">
        <v>45</v>
      </c>
      <c r="G21" s="12">
        <v>100000</v>
      </c>
      <c r="H21" s="12">
        <v>100000</v>
      </c>
      <c r="I21" s="12">
        <v>100000</v>
      </c>
      <c r="J21" s="12">
        <v>99465.584369999997</v>
      </c>
    </row>
    <row r="22" spans="1:10" ht="45" x14ac:dyDescent="0.2">
      <c r="A22" s="9" t="s">
        <v>351</v>
      </c>
      <c r="B22" s="10" t="s">
        <v>67</v>
      </c>
      <c r="C22" s="11" t="s">
        <v>64</v>
      </c>
      <c r="D22" s="11" t="s">
        <v>65</v>
      </c>
      <c r="E22" s="11" t="s">
        <v>66</v>
      </c>
      <c r="F22" s="11" t="s">
        <v>45</v>
      </c>
      <c r="G22" s="12">
        <v>18687.473750000001</v>
      </c>
      <c r="H22" s="12">
        <v>18687.473750000001</v>
      </c>
      <c r="I22" s="12">
        <v>20798.804120000001</v>
      </c>
      <c r="J22" s="12">
        <v>20557.459859999999</v>
      </c>
    </row>
    <row r="23" spans="1:10" ht="22.5" x14ac:dyDescent="0.2">
      <c r="A23" s="9" t="s">
        <v>352</v>
      </c>
      <c r="B23" s="10" t="s">
        <v>69</v>
      </c>
      <c r="C23" s="11" t="s">
        <v>64</v>
      </c>
      <c r="D23" s="11" t="s">
        <v>65</v>
      </c>
      <c r="E23" s="11" t="s">
        <v>68</v>
      </c>
      <c r="F23" s="11" t="s">
        <v>45</v>
      </c>
      <c r="G23" s="12">
        <v>77379.663240000009</v>
      </c>
      <c r="H23" s="12">
        <v>77379.663239999994</v>
      </c>
      <c r="I23" s="12">
        <v>85103.082819999996</v>
      </c>
      <c r="J23" s="12">
        <v>81849.760840000003</v>
      </c>
    </row>
    <row r="24" spans="1:10" ht="56.25" x14ac:dyDescent="0.2">
      <c r="A24" s="9" t="s">
        <v>353</v>
      </c>
      <c r="B24" s="10" t="s">
        <v>79</v>
      </c>
      <c r="C24" s="11" t="s">
        <v>64</v>
      </c>
      <c r="D24" s="11" t="s">
        <v>70</v>
      </c>
      <c r="E24" s="11" t="s">
        <v>78</v>
      </c>
      <c r="F24" s="11" t="s">
        <v>45</v>
      </c>
      <c r="G24" s="12">
        <v>5000</v>
      </c>
      <c r="H24" s="12">
        <v>150000</v>
      </c>
      <c r="I24" s="12">
        <v>150000</v>
      </c>
      <c r="J24" s="12">
        <v>0</v>
      </c>
    </row>
    <row r="25" spans="1:10" ht="33.75" x14ac:dyDescent="0.2">
      <c r="A25" s="9" t="s">
        <v>354</v>
      </c>
      <c r="B25" s="10" t="s">
        <v>85</v>
      </c>
      <c r="C25" s="11" t="s">
        <v>82</v>
      </c>
      <c r="D25" s="11" t="s">
        <v>156</v>
      </c>
      <c r="E25" s="11" t="s">
        <v>295</v>
      </c>
      <c r="F25" s="11" t="s">
        <v>45</v>
      </c>
      <c r="G25" s="12">
        <v>0</v>
      </c>
      <c r="H25" s="12">
        <v>0</v>
      </c>
      <c r="I25" s="12">
        <v>12000.46018</v>
      </c>
      <c r="J25" s="12">
        <v>0</v>
      </c>
    </row>
    <row r="26" spans="1:10" ht="33.75" x14ac:dyDescent="0.2">
      <c r="A26" s="9" t="s">
        <v>355</v>
      </c>
      <c r="B26" s="10" t="s">
        <v>85</v>
      </c>
      <c r="C26" s="11" t="s">
        <v>82</v>
      </c>
      <c r="D26" s="11" t="s">
        <v>83</v>
      </c>
      <c r="E26" s="11" t="s">
        <v>84</v>
      </c>
      <c r="F26" s="11" t="s">
        <v>45</v>
      </c>
      <c r="G26" s="12">
        <v>32738.545119999999</v>
      </c>
      <c r="H26" s="12">
        <v>32738.545120000002</v>
      </c>
      <c r="I26" s="12">
        <v>13040.52403</v>
      </c>
      <c r="J26" s="12">
        <v>6975.1281799999997</v>
      </c>
    </row>
    <row r="27" spans="1:10" ht="33.75" x14ac:dyDescent="0.2">
      <c r="A27" s="9" t="s">
        <v>356</v>
      </c>
      <c r="B27" s="10" t="s">
        <v>284</v>
      </c>
      <c r="C27" s="11" t="s">
        <v>82</v>
      </c>
      <c r="D27" s="11" t="s">
        <v>86</v>
      </c>
      <c r="E27" s="11" t="s">
        <v>283</v>
      </c>
      <c r="F27" s="11" t="s">
        <v>45</v>
      </c>
      <c r="G27" s="12">
        <v>0</v>
      </c>
      <c r="H27" s="12">
        <v>10727.86177</v>
      </c>
      <c r="I27" s="12">
        <v>10727.86177</v>
      </c>
      <c r="J27" s="12">
        <v>6130.0901699999995</v>
      </c>
    </row>
    <row r="28" spans="1:10" ht="33.75" x14ac:dyDescent="0.2">
      <c r="A28" s="9" t="s">
        <v>357</v>
      </c>
      <c r="B28" s="10" t="s">
        <v>88</v>
      </c>
      <c r="C28" s="11" t="s">
        <v>82</v>
      </c>
      <c r="D28" s="11" t="s">
        <v>86</v>
      </c>
      <c r="E28" s="11" t="s">
        <v>87</v>
      </c>
      <c r="F28" s="11" t="s">
        <v>45</v>
      </c>
      <c r="G28" s="12">
        <v>30000</v>
      </c>
      <c r="H28" s="12">
        <v>30000</v>
      </c>
      <c r="I28" s="12">
        <v>30000</v>
      </c>
      <c r="J28" s="12">
        <v>22286.101999999999</v>
      </c>
    </row>
    <row r="29" spans="1:10" ht="45" x14ac:dyDescent="0.2">
      <c r="A29" s="9" t="s">
        <v>358</v>
      </c>
      <c r="B29" s="10" t="s">
        <v>90</v>
      </c>
      <c r="C29" s="11" t="s">
        <v>82</v>
      </c>
      <c r="D29" s="11" t="s">
        <v>86</v>
      </c>
      <c r="E29" s="11" t="s">
        <v>89</v>
      </c>
      <c r="F29" s="11" t="s">
        <v>45</v>
      </c>
      <c r="G29" s="12">
        <v>98415</v>
      </c>
      <c r="H29" s="12">
        <v>98415</v>
      </c>
      <c r="I29" s="12">
        <v>98445.617230000003</v>
      </c>
      <c r="J29" s="12">
        <v>95458.734019999974</v>
      </c>
    </row>
    <row r="30" spans="1:10" ht="45" x14ac:dyDescent="0.2">
      <c r="A30" s="9" t="s">
        <v>359</v>
      </c>
      <c r="B30" s="10" t="s">
        <v>286</v>
      </c>
      <c r="C30" s="11" t="s">
        <v>82</v>
      </c>
      <c r="D30" s="11" t="s">
        <v>86</v>
      </c>
      <c r="E30" s="11" t="s">
        <v>285</v>
      </c>
      <c r="F30" s="11" t="s">
        <v>45</v>
      </c>
      <c r="G30" s="12">
        <v>0</v>
      </c>
      <c r="H30" s="12">
        <v>100000</v>
      </c>
      <c r="I30" s="12">
        <v>99728.621750000006</v>
      </c>
      <c r="J30" s="12">
        <v>62903.429019999989</v>
      </c>
    </row>
    <row r="31" spans="1:10" ht="33.75" x14ac:dyDescent="0.2">
      <c r="A31" s="9" t="s">
        <v>360</v>
      </c>
      <c r="B31" s="10" t="s">
        <v>85</v>
      </c>
      <c r="C31" s="11" t="s">
        <v>82</v>
      </c>
      <c r="D31" s="11" t="s">
        <v>109</v>
      </c>
      <c r="E31" s="11" t="s">
        <v>111</v>
      </c>
      <c r="F31" s="11" t="s">
        <v>45</v>
      </c>
      <c r="G31" s="12">
        <v>6978.4415999999992</v>
      </c>
      <c r="H31" s="12">
        <v>6978.4415999999992</v>
      </c>
      <c r="I31" s="12">
        <v>6978.4415999999992</v>
      </c>
      <c r="J31" s="12">
        <v>6958.4177900000004</v>
      </c>
    </row>
    <row r="32" spans="1:10" ht="33.75" x14ac:dyDescent="0.2">
      <c r="A32" s="9" t="s">
        <v>361</v>
      </c>
      <c r="B32" s="10" t="s">
        <v>280</v>
      </c>
      <c r="C32" s="11" t="s">
        <v>82</v>
      </c>
      <c r="D32" s="11" t="s">
        <v>42</v>
      </c>
      <c r="E32" s="11" t="s">
        <v>279</v>
      </c>
      <c r="F32" s="11" t="s">
        <v>45</v>
      </c>
      <c r="G32" s="12">
        <v>0</v>
      </c>
      <c r="H32" s="12">
        <v>99299.087920000005</v>
      </c>
      <c r="I32" s="12">
        <v>27617.81581</v>
      </c>
      <c r="J32" s="12">
        <v>12166.712290000001</v>
      </c>
    </row>
    <row r="33" spans="1:10" ht="22.5" x14ac:dyDescent="0.2">
      <c r="A33" s="9" t="s">
        <v>362</v>
      </c>
      <c r="B33" s="10" t="s">
        <v>282</v>
      </c>
      <c r="C33" s="11" t="s">
        <v>82</v>
      </c>
      <c r="D33" s="11" t="s">
        <v>42</v>
      </c>
      <c r="E33" s="11" t="s">
        <v>281</v>
      </c>
      <c r="F33" s="11" t="s">
        <v>45</v>
      </c>
      <c r="G33" s="12">
        <v>0</v>
      </c>
      <c r="H33" s="12">
        <v>183774.25542</v>
      </c>
      <c r="I33" s="12">
        <v>0</v>
      </c>
      <c r="J33" s="12">
        <v>0</v>
      </c>
    </row>
    <row r="34" spans="1:10" ht="33.75" x14ac:dyDescent="0.2">
      <c r="A34" s="9" t="s">
        <v>363</v>
      </c>
      <c r="B34" s="10" t="s">
        <v>121</v>
      </c>
      <c r="C34" s="11" t="s">
        <v>82</v>
      </c>
      <c r="D34" s="11" t="s">
        <v>42</v>
      </c>
      <c r="E34" s="11" t="s">
        <v>120</v>
      </c>
      <c r="F34" s="11" t="s">
        <v>45</v>
      </c>
      <c r="G34" s="12">
        <v>51369.917249999999</v>
      </c>
      <c r="H34" s="12">
        <v>0</v>
      </c>
      <c r="I34" s="12">
        <v>0</v>
      </c>
      <c r="J34" s="12">
        <v>0</v>
      </c>
    </row>
    <row r="35" spans="1:10" ht="45" x14ac:dyDescent="0.2">
      <c r="A35" s="9" t="s">
        <v>364</v>
      </c>
      <c r="B35" s="10" t="s">
        <v>298</v>
      </c>
      <c r="C35" s="11" t="s">
        <v>82</v>
      </c>
      <c r="D35" s="11" t="s">
        <v>296</v>
      </c>
      <c r="E35" s="11" t="s">
        <v>297</v>
      </c>
      <c r="F35" s="11" t="s">
        <v>45</v>
      </c>
      <c r="G35" s="12">
        <v>0</v>
      </c>
      <c r="H35" s="12">
        <v>0</v>
      </c>
      <c r="I35" s="12">
        <v>2132.4839999999999</v>
      </c>
      <c r="J35" s="12">
        <v>2036.5222200000001</v>
      </c>
    </row>
    <row r="36" spans="1:10" ht="45" x14ac:dyDescent="0.2">
      <c r="A36" s="9" t="s">
        <v>365</v>
      </c>
      <c r="B36" s="10" t="s">
        <v>300</v>
      </c>
      <c r="C36" s="11" t="s">
        <v>82</v>
      </c>
      <c r="D36" s="11" t="s">
        <v>42</v>
      </c>
      <c r="E36" s="11" t="s">
        <v>299</v>
      </c>
      <c r="F36" s="11" t="s">
        <v>45</v>
      </c>
      <c r="G36" s="12">
        <v>0</v>
      </c>
      <c r="H36" s="12">
        <v>0</v>
      </c>
      <c r="I36" s="12">
        <v>19464.0537</v>
      </c>
      <c r="J36" s="12">
        <v>19464.0537</v>
      </c>
    </row>
    <row r="37" spans="1:10" ht="22.5" x14ac:dyDescent="0.2">
      <c r="A37" s="9" t="s">
        <v>366</v>
      </c>
      <c r="B37" s="10" t="s">
        <v>282</v>
      </c>
      <c r="C37" s="11" t="s">
        <v>82</v>
      </c>
      <c r="D37" s="11" t="s">
        <v>42</v>
      </c>
      <c r="E37" s="11" t="s">
        <v>281</v>
      </c>
      <c r="F37" s="11" t="s">
        <v>45</v>
      </c>
      <c r="G37" s="12">
        <v>0</v>
      </c>
      <c r="H37" s="12">
        <v>0</v>
      </c>
      <c r="I37" s="12">
        <v>186955.52752999999</v>
      </c>
      <c r="J37" s="12">
        <v>186955.52752999999</v>
      </c>
    </row>
    <row r="38" spans="1:10" ht="33.75" x14ac:dyDescent="0.2">
      <c r="A38" s="9" t="s">
        <v>367</v>
      </c>
      <c r="B38" s="10" t="s">
        <v>121</v>
      </c>
      <c r="C38" s="11" t="s">
        <v>82</v>
      </c>
      <c r="D38" s="11" t="s">
        <v>42</v>
      </c>
      <c r="E38" s="11" t="s">
        <v>120</v>
      </c>
      <c r="F38" s="11" t="s">
        <v>45</v>
      </c>
      <c r="G38" s="12">
        <v>0</v>
      </c>
      <c r="H38" s="12">
        <v>0</v>
      </c>
      <c r="I38" s="12">
        <v>61668.694779999998</v>
      </c>
      <c r="J38" s="12">
        <v>61668.694779999998</v>
      </c>
    </row>
    <row r="39" spans="1:10" ht="45" x14ac:dyDescent="0.2">
      <c r="A39" s="9" t="s">
        <v>368</v>
      </c>
      <c r="B39" s="10" t="s">
        <v>298</v>
      </c>
      <c r="C39" s="11" t="s">
        <v>82</v>
      </c>
      <c r="D39" s="11" t="s">
        <v>42</v>
      </c>
      <c r="E39" s="11" t="s">
        <v>297</v>
      </c>
      <c r="F39" s="11" t="s">
        <v>45</v>
      </c>
      <c r="G39" s="12">
        <v>0</v>
      </c>
      <c r="H39" s="12">
        <v>0</v>
      </c>
      <c r="I39" s="12">
        <v>38673.865399999995</v>
      </c>
      <c r="J39" s="12">
        <v>38673.865399999995</v>
      </c>
    </row>
    <row r="40" spans="1:10" ht="45" x14ac:dyDescent="0.2">
      <c r="A40" s="9" t="s">
        <v>369</v>
      </c>
      <c r="B40" s="10" t="s">
        <v>124</v>
      </c>
      <c r="C40" s="11" t="s">
        <v>82</v>
      </c>
      <c r="D40" s="11" t="s">
        <v>122</v>
      </c>
      <c r="E40" s="11" t="s">
        <v>123</v>
      </c>
      <c r="F40" s="11" t="s">
        <v>45</v>
      </c>
      <c r="G40" s="12">
        <v>7969.835</v>
      </c>
      <c r="H40" s="12">
        <v>0</v>
      </c>
      <c r="I40" s="12">
        <v>0</v>
      </c>
      <c r="J40" s="12">
        <v>0</v>
      </c>
    </row>
    <row r="41" spans="1:10" ht="45" x14ac:dyDescent="0.2">
      <c r="A41" s="9" t="s">
        <v>370</v>
      </c>
      <c r="B41" s="10" t="s">
        <v>124</v>
      </c>
      <c r="C41" s="11" t="s">
        <v>82</v>
      </c>
      <c r="D41" s="11" t="s">
        <v>122</v>
      </c>
      <c r="E41" s="11" t="s">
        <v>127</v>
      </c>
      <c r="F41" s="11" t="s">
        <v>45</v>
      </c>
      <c r="G41" s="12">
        <v>264059.38287999999</v>
      </c>
      <c r="H41" s="12">
        <v>294409.38287999999</v>
      </c>
      <c r="I41" s="12">
        <v>308203.78326999996</v>
      </c>
      <c r="J41" s="12">
        <v>271300.74082000001</v>
      </c>
    </row>
    <row r="42" spans="1:10" ht="22.5" x14ac:dyDescent="0.2">
      <c r="A42" s="9" t="s">
        <v>371</v>
      </c>
      <c r="B42" s="10" t="s">
        <v>126</v>
      </c>
      <c r="C42" s="11" t="s">
        <v>82</v>
      </c>
      <c r="D42" s="11" t="s">
        <v>122</v>
      </c>
      <c r="E42" s="11" t="s">
        <v>125</v>
      </c>
      <c r="F42" s="11" t="s">
        <v>45</v>
      </c>
      <c r="G42" s="12">
        <v>28978.1</v>
      </c>
      <c r="H42" s="12">
        <v>0</v>
      </c>
      <c r="I42" s="12">
        <v>0</v>
      </c>
      <c r="J42" s="12">
        <v>0</v>
      </c>
    </row>
    <row r="43" spans="1:10" x14ac:dyDescent="0.2">
      <c r="A43" s="9" t="s">
        <v>372</v>
      </c>
      <c r="B43" s="10" t="s">
        <v>133</v>
      </c>
      <c r="C43" s="11" t="s">
        <v>82</v>
      </c>
      <c r="D43" s="11" t="s">
        <v>122</v>
      </c>
      <c r="E43" s="11" t="s">
        <v>302</v>
      </c>
      <c r="F43" s="11" t="s">
        <v>45</v>
      </c>
      <c r="G43" s="12">
        <v>0</v>
      </c>
      <c r="H43" s="12">
        <v>0</v>
      </c>
      <c r="I43" s="12">
        <v>24707.844290000001</v>
      </c>
      <c r="J43" s="12">
        <v>0</v>
      </c>
    </row>
    <row r="44" spans="1:10" ht="22.5" x14ac:dyDescent="0.2">
      <c r="A44" s="9" t="s">
        <v>373</v>
      </c>
      <c r="B44" s="10" t="s">
        <v>126</v>
      </c>
      <c r="C44" s="11" t="s">
        <v>82</v>
      </c>
      <c r="D44" s="11" t="s">
        <v>122</v>
      </c>
      <c r="E44" s="11" t="s">
        <v>129</v>
      </c>
      <c r="F44" s="11" t="s">
        <v>45</v>
      </c>
      <c r="G44" s="12">
        <v>25291.9</v>
      </c>
      <c r="H44" s="12">
        <v>0</v>
      </c>
      <c r="I44" s="12">
        <v>0</v>
      </c>
      <c r="J44" s="12">
        <v>0</v>
      </c>
    </row>
    <row r="45" spans="1:10" x14ac:dyDescent="0.2">
      <c r="A45" s="9" t="s">
        <v>374</v>
      </c>
      <c r="B45" s="10" t="s">
        <v>131</v>
      </c>
      <c r="C45" s="11" t="s">
        <v>82</v>
      </c>
      <c r="D45" s="11" t="s">
        <v>122</v>
      </c>
      <c r="E45" s="11" t="s">
        <v>130</v>
      </c>
      <c r="F45" s="11" t="s">
        <v>45</v>
      </c>
      <c r="G45" s="12">
        <v>24956.6</v>
      </c>
      <c r="H45" s="12">
        <v>24956.6</v>
      </c>
      <c r="I45" s="12">
        <v>34752.6</v>
      </c>
      <c r="J45" s="12">
        <v>34750.011039999998</v>
      </c>
    </row>
    <row r="46" spans="1:10" x14ac:dyDescent="0.2">
      <c r="A46" s="9" t="s">
        <v>375</v>
      </c>
      <c r="B46" s="10" t="s">
        <v>133</v>
      </c>
      <c r="C46" s="11" t="s">
        <v>82</v>
      </c>
      <c r="D46" s="11" t="s">
        <v>122</v>
      </c>
      <c r="E46" s="11" t="s">
        <v>132</v>
      </c>
      <c r="F46" s="11" t="s">
        <v>45</v>
      </c>
      <c r="G46" s="12">
        <v>30640.563469999997</v>
      </c>
      <c r="H46" s="12">
        <v>30640.563469999997</v>
      </c>
      <c r="I46" s="12">
        <v>61368.778210000004</v>
      </c>
      <c r="J46" s="12">
        <v>61368.778210000004</v>
      </c>
    </row>
    <row r="47" spans="1:10" ht="45" x14ac:dyDescent="0.2">
      <c r="A47" s="9" t="s">
        <v>376</v>
      </c>
      <c r="B47" s="10" t="s">
        <v>124</v>
      </c>
      <c r="C47" s="11" t="s">
        <v>82</v>
      </c>
      <c r="D47" s="11" t="s">
        <v>122</v>
      </c>
      <c r="E47" s="11" t="s">
        <v>134</v>
      </c>
      <c r="F47" s="11" t="s">
        <v>45</v>
      </c>
      <c r="G47" s="12">
        <v>1310.575</v>
      </c>
      <c r="H47" s="12">
        <v>11106.575000000001</v>
      </c>
      <c r="I47" s="12">
        <v>0</v>
      </c>
      <c r="J47" s="12">
        <v>0</v>
      </c>
    </row>
    <row r="48" spans="1:10" ht="56.25" x14ac:dyDescent="0.2">
      <c r="A48" s="9" t="s">
        <v>377</v>
      </c>
      <c r="B48" s="10" t="s">
        <v>137</v>
      </c>
      <c r="C48" s="11" t="s">
        <v>82</v>
      </c>
      <c r="D48" s="11" t="s">
        <v>135</v>
      </c>
      <c r="E48" s="11" t="s">
        <v>136</v>
      </c>
      <c r="F48" s="11" t="s">
        <v>45</v>
      </c>
      <c r="G48" s="12">
        <v>23288.65</v>
      </c>
      <c r="H48" s="12">
        <v>23288.65</v>
      </c>
      <c r="I48" s="12">
        <v>23288.65</v>
      </c>
      <c r="J48" s="12">
        <v>21906.486359999999</v>
      </c>
    </row>
    <row r="49" spans="1:10" ht="22.5" x14ac:dyDescent="0.2">
      <c r="A49" s="9" t="s">
        <v>378</v>
      </c>
      <c r="B49" s="10" t="s">
        <v>139</v>
      </c>
      <c r="C49" s="11" t="s">
        <v>82</v>
      </c>
      <c r="D49" s="11" t="s">
        <v>135</v>
      </c>
      <c r="E49" s="11" t="s">
        <v>138</v>
      </c>
      <c r="F49" s="11" t="s">
        <v>45</v>
      </c>
      <c r="G49" s="12">
        <v>52136.4</v>
      </c>
      <c r="H49" s="12">
        <v>52136.4</v>
      </c>
      <c r="I49" s="12">
        <v>52136.4</v>
      </c>
      <c r="J49" s="12">
        <v>49148.829749999997</v>
      </c>
    </row>
    <row r="50" spans="1:10" ht="33.75" x14ac:dyDescent="0.2">
      <c r="A50" s="9" t="s">
        <v>379</v>
      </c>
      <c r="B50" s="10" t="s">
        <v>85</v>
      </c>
      <c r="C50" s="11" t="s">
        <v>82</v>
      </c>
      <c r="D50" s="11" t="s">
        <v>140</v>
      </c>
      <c r="E50" s="11" t="s">
        <v>142</v>
      </c>
      <c r="F50" s="11" t="s">
        <v>45</v>
      </c>
      <c r="G50" s="12">
        <v>186994.62557</v>
      </c>
      <c r="H50" s="12">
        <v>181753.50952000002</v>
      </c>
      <c r="I50" s="12">
        <v>186006.29557999998</v>
      </c>
      <c r="J50" s="12">
        <v>182288.38517000002</v>
      </c>
    </row>
    <row r="51" spans="1:10" ht="45" x14ac:dyDescent="0.2">
      <c r="A51" s="9" t="s">
        <v>380</v>
      </c>
      <c r="B51" s="10" t="s">
        <v>304</v>
      </c>
      <c r="C51" s="11" t="s">
        <v>82</v>
      </c>
      <c r="D51" s="11" t="s">
        <v>140</v>
      </c>
      <c r="E51" s="11" t="s">
        <v>303</v>
      </c>
      <c r="F51" s="11" t="s">
        <v>45</v>
      </c>
      <c r="G51" s="12">
        <v>0</v>
      </c>
      <c r="H51" s="12">
        <v>0</v>
      </c>
      <c r="I51" s="12">
        <v>55468.750519999994</v>
      </c>
      <c r="J51" s="12">
        <v>55468.702549999995</v>
      </c>
    </row>
    <row r="52" spans="1:10" ht="56.25" x14ac:dyDescent="0.2">
      <c r="A52" s="9" t="s">
        <v>381</v>
      </c>
      <c r="B52" s="10" t="s">
        <v>148</v>
      </c>
      <c r="C52" s="11" t="s">
        <v>27</v>
      </c>
      <c r="D52" s="11" t="s">
        <v>32</v>
      </c>
      <c r="E52" s="11" t="s">
        <v>147</v>
      </c>
      <c r="F52" s="11" t="s">
        <v>45</v>
      </c>
      <c r="G52" s="12">
        <v>187294.76500000001</v>
      </c>
      <c r="H52" s="12">
        <v>187294.76500000001</v>
      </c>
      <c r="I52" s="12">
        <v>187294.76500000001</v>
      </c>
      <c r="J52" s="12">
        <v>187294.76500000001</v>
      </c>
    </row>
    <row r="53" spans="1:10" ht="45" x14ac:dyDescent="0.2">
      <c r="A53" s="9" t="s">
        <v>382</v>
      </c>
      <c r="B53" s="10" t="s">
        <v>150</v>
      </c>
      <c r="C53" s="11" t="s">
        <v>27</v>
      </c>
      <c r="D53" s="11" t="s">
        <v>32</v>
      </c>
      <c r="E53" s="11" t="s">
        <v>149</v>
      </c>
      <c r="F53" s="11" t="s">
        <v>45</v>
      </c>
      <c r="G53" s="12">
        <v>1927434.7709999999</v>
      </c>
      <c r="H53" s="12">
        <v>2067063.4709999999</v>
      </c>
      <c r="I53" s="12">
        <v>2067063.4709999999</v>
      </c>
      <c r="J53" s="12">
        <v>2067063.4709999999</v>
      </c>
    </row>
    <row r="54" spans="1:10" ht="33.75" x14ac:dyDescent="0.2">
      <c r="A54" s="9" t="s">
        <v>383</v>
      </c>
      <c r="B54" s="10" t="s">
        <v>154</v>
      </c>
      <c r="C54" s="11" t="s">
        <v>151</v>
      </c>
      <c r="D54" s="11" t="s">
        <v>152</v>
      </c>
      <c r="E54" s="11" t="s">
        <v>153</v>
      </c>
      <c r="F54" s="11" t="s">
        <v>45</v>
      </c>
      <c r="G54" s="12">
        <v>12965.776739999999</v>
      </c>
      <c r="H54" s="12">
        <v>12965.776739999999</v>
      </c>
      <c r="I54" s="12">
        <v>12965.776739999999</v>
      </c>
      <c r="J54" s="12">
        <v>12411.452579999999</v>
      </c>
    </row>
    <row r="55" spans="1:10" ht="33.75" x14ac:dyDescent="0.2">
      <c r="A55" s="9" t="s">
        <v>384</v>
      </c>
      <c r="B55" s="10" t="s">
        <v>158</v>
      </c>
      <c r="C55" s="11" t="s">
        <v>155</v>
      </c>
      <c r="D55" s="11" t="s">
        <v>156</v>
      </c>
      <c r="E55" s="11" t="s">
        <v>157</v>
      </c>
      <c r="F55" s="11" t="s">
        <v>45</v>
      </c>
      <c r="G55" s="12">
        <v>5516.39</v>
      </c>
      <c r="H55" s="12">
        <v>5516.39</v>
      </c>
      <c r="I55" s="12">
        <v>5516.39</v>
      </c>
      <c r="J55" s="12">
        <v>1981.3314700000001</v>
      </c>
    </row>
    <row r="56" spans="1:10" ht="22.5" x14ac:dyDescent="0.2">
      <c r="A56" s="9" t="s">
        <v>385</v>
      </c>
      <c r="B56" s="10" t="s">
        <v>161</v>
      </c>
      <c r="C56" s="11" t="s">
        <v>159</v>
      </c>
      <c r="D56" s="11" t="s">
        <v>115</v>
      </c>
      <c r="E56" s="11" t="s">
        <v>160</v>
      </c>
      <c r="F56" s="11" t="s">
        <v>45</v>
      </c>
      <c r="G56" s="12">
        <v>25184.9</v>
      </c>
      <c r="H56" s="12">
        <v>25184.9</v>
      </c>
      <c r="I56" s="12">
        <v>141076.63514</v>
      </c>
      <c r="J56" s="12">
        <v>3907.1721899999998</v>
      </c>
    </row>
    <row r="57" spans="1:10" ht="33.75" x14ac:dyDescent="0.2">
      <c r="A57" s="9" t="s">
        <v>386</v>
      </c>
      <c r="B57" s="10" t="s">
        <v>117</v>
      </c>
      <c r="C57" s="11" t="s">
        <v>159</v>
      </c>
      <c r="D57" s="11" t="s">
        <v>115</v>
      </c>
      <c r="E57" s="11" t="s">
        <v>116</v>
      </c>
      <c r="F57" s="11" t="s">
        <v>45</v>
      </c>
      <c r="G57" s="12">
        <v>299419.52566000004</v>
      </c>
      <c r="H57" s="12">
        <v>299419.52566000004</v>
      </c>
      <c r="I57" s="12">
        <v>204889.47528000001</v>
      </c>
      <c r="J57" s="12">
        <v>204889.47528000001</v>
      </c>
    </row>
    <row r="58" spans="1:10" ht="45" x14ac:dyDescent="0.2">
      <c r="A58" s="9" t="s">
        <v>387</v>
      </c>
      <c r="B58" s="10" t="s">
        <v>165</v>
      </c>
      <c r="C58" s="11" t="s">
        <v>162</v>
      </c>
      <c r="D58" s="11" t="s">
        <v>163</v>
      </c>
      <c r="E58" s="11" t="s">
        <v>164</v>
      </c>
      <c r="F58" s="11" t="s">
        <v>45</v>
      </c>
      <c r="G58" s="12">
        <v>62927.611899999996</v>
      </c>
      <c r="H58" s="12">
        <v>62927.611899999996</v>
      </c>
      <c r="I58" s="12">
        <v>62927.611899999996</v>
      </c>
      <c r="J58" s="12">
        <v>62914.281590000006</v>
      </c>
    </row>
    <row r="59" spans="1:10" ht="56.25" x14ac:dyDescent="0.2">
      <c r="A59" s="9" t="s">
        <v>388</v>
      </c>
      <c r="B59" s="10" t="s">
        <v>306</v>
      </c>
      <c r="C59" s="11" t="s">
        <v>162</v>
      </c>
      <c r="D59" s="11" t="s">
        <v>163</v>
      </c>
      <c r="E59" s="11" t="s">
        <v>305</v>
      </c>
      <c r="F59" s="11" t="s">
        <v>45</v>
      </c>
      <c r="G59" s="12">
        <v>0</v>
      </c>
      <c r="H59" s="12">
        <v>0</v>
      </c>
      <c r="I59" s="12">
        <v>2891.9041200000001</v>
      </c>
      <c r="J59" s="12">
        <v>2891.9041200000001</v>
      </c>
    </row>
    <row r="60" spans="1:10" ht="33.75" x14ac:dyDescent="0.2">
      <c r="A60" s="9" t="s">
        <v>389</v>
      </c>
      <c r="B60" s="10" t="s">
        <v>167</v>
      </c>
      <c r="C60" s="11" t="s">
        <v>162</v>
      </c>
      <c r="D60" s="11" t="s">
        <v>105</v>
      </c>
      <c r="E60" s="11" t="s">
        <v>166</v>
      </c>
      <c r="F60" s="11" t="s">
        <v>45</v>
      </c>
      <c r="G60" s="12">
        <v>152817.76</v>
      </c>
      <c r="H60" s="12">
        <v>152817.76</v>
      </c>
      <c r="I60" s="12">
        <v>399817.76</v>
      </c>
      <c r="J60" s="12">
        <v>333297.40879999998</v>
      </c>
    </row>
    <row r="61" spans="1:10" ht="45" x14ac:dyDescent="0.2">
      <c r="A61" s="9" t="s">
        <v>390</v>
      </c>
      <c r="B61" s="10" t="s">
        <v>308</v>
      </c>
      <c r="C61" s="11" t="s">
        <v>162</v>
      </c>
      <c r="D61" s="11" t="s">
        <v>105</v>
      </c>
      <c r="E61" s="11" t="s">
        <v>307</v>
      </c>
      <c r="F61" s="11" t="s">
        <v>45</v>
      </c>
      <c r="G61" s="12">
        <v>0</v>
      </c>
      <c r="H61" s="12">
        <v>0</v>
      </c>
      <c r="I61" s="12">
        <v>40072.884079999996</v>
      </c>
      <c r="J61" s="12">
        <v>40072.884079999996</v>
      </c>
    </row>
    <row r="62" spans="1:10" ht="22.5" x14ac:dyDescent="0.2">
      <c r="A62" s="9" t="s">
        <v>391</v>
      </c>
      <c r="B62" s="10" t="s">
        <v>169</v>
      </c>
      <c r="C62" s="11" t="s">
        <v>162</v>
      </c>
      <c r="D62" s="11" t="s">
        <v>105</v>
      </c>
      <c r="E62" s="11" t="s">
        <v>168</v>
      </c>
      <c r="F62" s="11" t="s">
        <v>45</v>
      </c>
      <c r="G62" s="12">
        <v>100000</v>
      </c>
      <c r="H62" s="12">
        <v>100000</v>
      </c>
      <c r="I62" s="12">
        <v>100000</v>
      </c>
      <c r="J62" s="12">
        <v>82166.503859999983</v>
      </c>
    </row>
    <row r="63" spans="1:10" ht="33.75" x14ac:dyDescent="0.2">
      <c r="A63" s="9" t="s">
        <v>392</v>
      </c>
      <c r="B63" s="10" t="s">
        <v>310</v>
      </c>
      <c r="C63" s="11" t="s">
        <v>162</v>
      </c>
      <c r="D63" s="11" t="s">
        <v>105</v>
      </c>
      <c r="E63" s="11" t="s">
        <v>309</v>
      </c>
      <c r="F63" s="11" t="s">
        <v>45</v>
      </c>
      <c r="G63" s="12">
        <v>0</v>
      </c>
      <c r="H63" s="12">
        <v>0</v>
      </c>
      <c r="I63" s="12">
        <v>183518.43419999999</v>
      </c>
      <c r="J63" s="12">
        <v>170668.57394</v>
      </c>
    </row>
    <row r="64" spans="1:10" ht="45" x14ac:dyDescent="0.2">
      <c r="A64" s="9" t="s">
        <v>393</v>
      </c>
      <c r="B64" s="10" t="s">
        <v>172</v>
      </c>
      <c r="C64" s="11" t="s">
        <v>162</v>
      </c>
      <c r="D64" s="11" t="s">
        <v>170</v>
      </c>
      <c r="E64" s="11" t="s">
        <v>171</v>
      </c>
      <c r="F64" s="11" t="s">
        <v>45</v>
      </c>
      <c r="G64" s="12">
        <v>19982.83668</v>
      </c>
      <c r="H64" s="12">
        <v>19982.83668</v>
      </c>
      <c r="I64" s="12">
        <v>19982.83668</v>
      </c>
      <c r="J64" s="12">
        <v>14632.744369999999</v>
      </c>
    </row>
    <row r="65" spans="1:10" ht="33.75" x14ac:dyDescent="0.2">
      <c r="A65" s="9" t="s">
        <v>394</v>
      </c>
      <c r="B65" s="10" t="s">
        <v>182</v>
      </c>
      <c r="C65" s="11" t="s">
        <v>180</v>
      </c>
      <c r="D65" s="11" t="s">
        <v>56</v>
      </c>
      <c r="E65" s="11" t="s">
        <v>181</v>
      </c>
      <c r="F65" s="11" t="s">
        <v>45</v>
      </c>
      <c r="G65" s="12">
        <v>40000</v>
      </c>
      <c r="H65" s="12">
        <v>40000</v>
      </c>
      <c r="I65" s="12">
        <v>40000</v>
      </c>
      <c r="J65" s="12">
        <v>39829.217099999994</v>
      </c>
    </row>
    <row r="66" spans="1:10" ht="33.75" x14ac:dyDescent="0.2">
      <c r="A66" s="9" t="s">
        <v>395</v>
      </c>
      <c r="B66" s="10" t="s">
        <v>184</v>
      </c>
      <c r="C66" s="11" t="s">
        <v>180</v>
      </c>
      <c r="D66" s="11" t="s">
        <v>56</v>
      </c>
      <c r="E66" s="11" t="s">
        <v>183</v>
      </c>
      <c r="F66" s="11" t="s">
        <v>45</v>
      </c>
      <c r="G66" s="12">
        <v>21489.85915</v>
      </c>
      <c r="H66" s="12">
        <v>21489.85915</v>
      </c>
      <c r="I66" s="12">
        <v>21489.859150000004</v>
      </c>
      <c r="J66" s="12">
        <v>21002.051920000002</v>
      </c>
    </row>
    <row r="67" spans="1:10" ht="56.25" x14ac:dyDescent="0.2">
      <c r="A67" s="9" t="s">
        <v>396</v>
      </c>
      <c r="B67" s="10" t="s">
        <v>186</v>
      </c>
      <c r="C67" s="11" t="s">
        <v>180</v>
      </c>
      <c r="D67" s="11" t="s">
        <v>56</v>
      </c>
      <c r="E67" s="11" t="s">
        <v>185</v>
      </c>
      <c r="F67" s="11" t="s">
        <v>45</v>
      </c>
      <c r="G67" s="12">
        <v>46000</v>
      </c>
      <c r="H67" s="12">
        <v>46000</v>
      </c>
      <c r="I67" s="12">
        <v>46000</v>
      </c>
      <c r="J67" s="12">
        <v>45848.798740000006</v>
      </c>
    </row>
    <row r="68" spans="1:10" ht="56.25" x14ac:dyDescent="0.2">
      <c r="A68" s="9" t="s">
        <v>397</v>
      </c>
      <c r="B68" s="10" t="s">
        <v>188</v>
      </c>
      <c r="C68" s="11" t="s">
        <v>180</v>
      </c>
      <c r="D68" s="11" t="s">
        <v>56</v>
      </c>
      <c r="E68" s="11" t="s">
        <v>187</v>
      </c>
      <c r="F68" s="11" t="s">
        <v>45</v>
      </c>
      <c r="G68" s="12">
        <v>30000</v>
      </c>
      <c r="H68" s="12">
        <v>30000</v>
      </c>
      <c r="I68" s="12">
        <v>30000.000000000004</v>
      </c>
      <c r="J68" s="12">
        <v>29905.074430000004</v>
      </c>
    </row>
    <row r="69" spans="1:10" ht="45" x14ac:dyDescent="0.2">
      <c r="A69" s="9" t="s">
        <v>398</v>
      </c>
      <c r="B69" s="10" t="s">
        <v>192</v>
      </c>
      <c r="C69" s="11" t="s">
        <v>189</v>
      </c>
      <c r="D69" s="11" t="s">
        <v>190</v>
      </c>
      <c r="E69" s="11" t="s">
        <v>191</v>
      </c>
      <c r="F69" s="11" t="s">
        <v>45</v>
      </c>
      <c r="G69" s="12">
        <v>1013.4376999999999</v>
      </c>
      <c r="H69" s="12">
        <v>1013.4376999999999</v>
      </c>
      <c r="I69" s="12">
        <v>1013.4376999999994</v>
      </c>
      <c r="J69" s="12">
        <v>651.78823999999975</v>
      </c>
    </row>
    <row r="70" spans="1:10" ht="45" x14ac:dyDescent="0.2">
      <c r="A70" s="9" t="s">
        <v>399</v>
      </c>
      <c r="B70" s="10" t="s">
        <v>312</v>
      </c>
      <c r="C70" s="11" t="s">
        <v>193</v>
      </c>
      <c r="D70" s="11" t="s">
        <v>109</v>
      </c>
      <c r="E70" s="11" t="s">
        <v>311</v>
      </c>
      <c r="F70" s="11" t="s">
        <v>45</v>
      </c>
      <c r="G70" s="12">
        <v>0</v>
      </c>
      <c r="H70" s="12">
        <v>0</v>
      </c>
      <c r="I70" s="12">
        <v>2533.38031</v>
      </c>
      <c r="J70" s="12">
        <v>2533.38031</v>
      </c>
    </row>
    <row r="71" spans="1:10" ht="45" x14ac:dyDescent="0.2">
      <c r="A71" s="9" t="s">
        <v>400</v>
      </c>
      <c r="B71" s="10" t="s">
        <v>124</v>
      </c>
      <c r="C71" s="11" t="s">
        <v>193</v>
      </c>
      <c r="D71" s="11" t="s">
        <v>122</v>
      </c>
      <c r="E71" s="11" t="s">
        <v>194</v>
      </c>
      <c r="F71" s="11" t="s">
        <v>45</v>
      </c>
      <c r="G71" s="12">
        <v>3704.0349999999999</v>
      </c>
      <c r="H71" s="12">
        <v>13615.483539999999</v>
      </c>
      <c r="I71" s="12">
        <v>14499.33354</v>
      </c>
      <c r="J71" s="12">
        <v>14499.059739999999</v>
      </c>
    </row>
    <row r="72" spans="1:10" ht="56.25" x14ac:dyDescent="0.2">
      <c r="A72" s="9" t="s">
        <v>401</v>
      </c>
      <c r="B72" s="10" t="s">
        <v>301</v>
      </c>
      <c r="C72" s="11" t="s">
        <v>193</v>
      </c>
      <c r="D72" s="11" t="s">
        <v>122</v>
      </c>
      <c r="E72" s="11" t="s">
        <v>313</v>
      </c>
      <c r="F72" s="11" t="s">
        <v>45</v>
      </c>
      <c r="G72" s="12">
        <v>0</v>
      </c>
      <c r="H72" s="12">
        <v>0</v>
      </c>
      <c r="I72" s="12">
        <v>6602.5</v>
      </c>
      <c r="J72" s="12">
        <v>6602.5</v>
      </c>
    </row>
    <row r="73" spans="1:10" ht="45" x14ac:dyDescent="0.2">
      <c r="A73" s="9" t="s">
        <v>402</v>
      </c>
      <c r="B73" s="10" t="s">
        <v>124</v>
      </c>
      <c r="C73" s="11" t="s">
        <v>193</v>
      </c>
      <c r="D73" s="11" t="s">
        <v>122</v>
      </c>
      <c r="E73" s="11" t="s">
        <v>123</v>
      </c>
      <c r="F73" s="11" t="s">
        <v>45</v>
      </c>
      <c r="G73" s="12">
        <v>23816.29</v>
      </c>
      <c r="H73" s="12">
        <v>29559.19</v>
      </c>
      <c r="I73" s="12">
        <v>42287.65221</v>
      </c>
      <c r="J73" s="12">
        <v>42277.925950000004</v>
      </c>
    </row>
    <row r="74" spans="1:10" ht="45" x14ac:dyDescent="0.2">
      <c r="A74" s="9" t="s">
        <v>403</v>
      </c>
      <c r="B74" s="10" t="s">
        <v>124</v>
      </c>
      <c r="C74" s="11" t="s">
        <v>193</v>
      </c>
      <c r="D74" s="11" t="s">
        <v>122</v>
      </c>
      <c r="E74" s="11" t="s">
        <v>127</v>
      </c>
      <c r="F74" s="11" t="s">
        <v>45</v>
      </c>
      <c r="G74" s="12">
        <v>225820.76416999998</v>
      </c>
      <c r="H74" s="12">
        <v>251585.16791999998</v>
      </c>
      <c r="I74" s="12">
        <v>253395.19991999998</v>
      </c>
      <c r="J74" s="12">
        <v>253395.19963999998</v>
      </c>
    </row>
    <row r="75" spans="1:10" ht="33.75" x14ac:dyDescent="0.2">
      <c r="A75" s="9" t="s">
        <v>404</v>
      </c>
      <c r="B75" s="10" t="s">
        <v>196</v>
      </c>
      <c r="C75" s="11" t="s">
        <v>193</v>
      </c>
      <c r="D75" s="11" t="s">
        <v>122</v>
      </c>
      <c r="E75" s="11" t="s">
        <v>195</v>
      </c>
      <c r="F75" s="11" t="s">
        <v>45</v>
      </c>
      <c r="G75" s="12">
        <v>2846.3389999999999</v>
      </c>
      <c r="H75" s="12">
        <v>2846.3389999999999</v>
      </c>
      <c r="I75" s="12">
        <v>2842.5398499999997</v>
      </c>
      <c r="J75" s="12">
        <v>2840.9880800000001</v>
      </c>
    </row>
    <row r="76" spans="1:10" ht="22.5" x14ac:dyDescent="0.2">
      <c r="A76" s="9" t="s">
        <v>405</v>
      </c>
      <c r="B76" s="10" t="s">
        <v>201</v>
      </c>
      <c r="C76" s="11" t="s">
        <v>198</v>
      </c>
      <c r="D76" s="11" t="s">
        <v>199</v>
      </c>
      <c r="E76" s="11" t="s">
        <v>200</v>
      </c>
      <c r="F76" s="11" t="s">
        <v>45</v>
      </c>
      <c r="G76" s="12">
        <v>9000</v>
      </c>
      <c r="H76" s="12">
        <v>9000</v>
      </c>
      <c r="I76" s="12">
        <v>9000</v>
      </c>
      <c r="J76" s="12">
        <v>9000</v>
      </c>
    </row>
    <row r="77" spans="1:10" ht="22.5" x14ac:dyDescent="0.2">
      <c r="A77" s="9" t="s">
        <v>406</v>
      </c>
      <c r="B77" s="10" t="s">
        <v>288</v>
      </c>
      <c r="C77" s="11" t="s">
        <v>198</v>
      </c>
      <c r="D77" s="11" t="s">
        <v>199</v>
      </c>
      <c r="E77" s="11" t="s">
        <v>287</v>
      </c>
      <c r="F77" s="11" t="s">
        <v>45</v>
      </c>
      <c r="G77" s="12">
        <v>0</v>
      </c>
      <c r="H77" s="12">
        <v>50000</v>
      </c>
      <c r="I77" s="12">
        <v>33359.250050000002</v>
      </c>
      <c r="J77" s="12">
        <v>33185.939610000001</v>
      </c>
    </row>
    <row r="78" spans="1:10" ht="33.75" x14ac:dyDescent="0.2">
      <c r="A78" s="9" t="s">
        <v>407</v>
      </c>
      <c r="B78" s="10" t="s">
        <v>85</v>
      </c>
      <c r="C78" s="11" t="s">
        <v>198</v>
      </c>
      <c r="D78" s="11" t="s">
        <v>199</v>
      </c>
      <c r="E78" s="11" t="s">
        <v>142</v>
      </c>
      <c r="F78" s="11" t="s">
        <v>45</v>
      </c>
      <c r="G78" s="12">
        <v>0</v>
      </c>
      <c r="H78" s="12">
        <v>7462.7030000000004</v>
      </c>
      <c r="I78" s="12">
        <v>7462.7030000000004</v>
      </c>
      <c r="J78" s="12">
        <v>7462.7030000000004</v>
      </c>
    </row>
    <row r="79" spans="1:10" ht="45" x14ac:dyDescent="0.2">
      <c r="A79" s="9" t="s">
        <v>408</v>
      </c>
      <c r="B79" s="10" t="s">
        <v>304</v>
      </c>
      <c r="C79" s="11" t="s">
        <v>198</v>
      </c>
      <c r="D79" s="11" t="s">
        <v>199</v>
      </c>
      <c r="E79" s="11" t="s">
        <v>303</v>
      </c>
      <c r="F79" s="11" t="s">
        <v>45</v>
      </c>
      <c r="G79" s="12">
        <v>0</v>
      </c>
      <c r="H79" s="12">
        <v>0</v>
      </c>
      <c r="I79" s="12">
        <v>5078.0209000000004</v>
      </c>
      <c r="J79" s="12">
        <v>5078.0209000000004</v>
      </c>
    </row>
    <row r="80" spans="1:10" ht="56.25" x14ac:dyDescent="0.2">
      <c r="A80" s="9" t="s">
        <v>409</v>
      </c>
      <c r="B80" s="10" t="s">
        <v>315</v>
      </c>
      <c r="C80" s="11" t="s">
        <v>198</v>
      </c>
      <c r="D80" s="11" t="s">
        <v>199</v>
      </c>
      <c r="E80" s="11" t="s">
        <v>314</v>
      </c>
      <c r="F80" s="11" t="s">
        <v>45</v>
      </c>
      <c r="G80" s="12">
        <v>0</v>
      </c>
      <c r="H80" s="12">
        <v>0</v>
      </c>
      <c r="I80" s="12">
        <v>18201.601600000002</v>
      </c>
      <c r="J80" s="12">
        <v>18179.14184</v>
      </c>
    </row>
    <row r="81" spans="1:10" ht="56.25" x14ac:dyDescent="0.2">
      <c r="A81" s="9" t="s">
        <v>410</v>
      </c>
      <c r="B81" s="10" t="s">
        <v>204</v>
      </c>
      <c r="C81" s="11" t="s">
        <v>198</v>
      </c>
      <c r="D81" s="11" t="s">
        <v>202</v>
      </c>
      <c r="E81" s="11" t="s">
        <v>203</v>
      </c>
      <c r="F81" s="11" t="s">
        <v>45</v>
      </c>
      <c r="G81" s="12">
        <v>47800</v>
      </c>
      <c r="H81" s="12">
        <v>0</v>
      </c>
      <c r="I81" s="12">
        <v>0</v>
      </c>
      <c r="J81" s="12">
        <v>0</v>
      </c>
    </row>
    <row r="82" spans="1:10" ht="45" x14ac:dyDescent="0.2">
      <c r="A82" s="9" t="s">
        <v>411</v>
      </c>
      <c r="B82" s="10" t="s">
        <v>208</v>
      </c>
      <c r="C82" s="11" t="s">
        <v>205</v>
      </c>
      <c r="D82" s="11" t="s">
        <v>206</v>
      </c>
      <c r="E82" s="11" t="s">
        <v>207</v>
      </c>
      <c r="F82" s="11" t="s">
        <v>45</v>
      </c>
      <c r="G82" s="12">
        <v>5000</v>
      </c>
      <c r="H82" s="12">
        <v>5000</v>
      </c>
      <c r="I82" s="12">
        <v>0</v>
      </c>
      <c r="J82" s="12">
        <v>0</v>
      </c>
    </row>
    <row r="83" spans="1:10" ht="33.75" x14ac:dyDescent="0.2">
      <c r="A83" s="9" t="s">
        <v>412</v>
      </c>
      <c r="B83" s="10" t="s">
        <v>317</v>
      </c>
      <c r="C83" s="11" t="s">
        <v>271</v>
      </c>
      <c r="D83" s="11" t="s">
        <v>83</v>
      </c>
      <c r="E83" s="11" t="s">
        <v>316</v>
      </c>
      <c r="F83" s="11" t="s">
        <v>45</v>
      </c>
      <c r="G83" s="12">
        <v>0</v>
      </c>
      <c r="H83" s="12">
        <v>0</v>
      </c>
      <c r="I83" s="12">
        <v>735</v>
      </c>
      <c r="J83" s="12">
        <v>735</v>
      </c>
    </row>
    <row r="84" spans="1:10" ht="56.25" x14ac:dyDescent="0.2">
      <c r="A84" s="9" t="s">
        <v>413</v>
      </c>
      <c r="B84" s="10" t="s">
        <v>211</v>
      </c>
      <c r="C84" s="11" t="s">
        <v>209</v>
      </c>
      <c r="D84" s="11" t="s">
        <v>156</v>
      </c>
      <c r="E84" s="11" t="s">
        <v>210</v>
      </c>
      <c r="F84" s="11" t="s">
        <v>45</v>
      </c>
      <c r="G84" s="12">
        <v>900</v>
      </c>
      <c r="H84" s="12">
        <v>900</v>
      </c>
      <c r="I84" s="12">
        <v>900.00000000000011</v>
      </c>
      <c r="J84" s="12">
        <v>897.2877400000001</v>
      </c>
    </row>
    <row r="85" spans="1:10" ht="22.5" x14ac:dyDescent="0.2">
      <c r="A85" s="9" t="s">
        <v>414</v>
      </c>
      <c r="B85" s="10" t="s">
        <v>107</v>
      </c>
      <c r="C85" s="11" t="s">
        <v>82</v>
      </c>
      <c r="D85" s="11" t="s">
        <v>105</v>
      </c>
      <c r="E85" s="11" t="s">
        <v>106</v>
      </c>
      <c r="F85" s="11" t="s">
        <v>108</v>
      </c>
      <c r="G85" s="12">
        <v>66815.726920000001</v>
      </c>
      <c r="H85" s="12">
        <v>66065.726920000001</v>
      </c>
      <c r="I85" s="12">
        <v>66065.726920000001</v>
      </c>
      <c r="J85" s="12">
        <v>65919.765530000004</v>
      </c>
    </row>
    <row r="86" spans="1:10" ht="33.75" x14ac:dyDescent="0.2">
      <c r="A86" s="9" t="s">
        <v>415</v>
      </c>
      <c r="B86" s="10" t="s">
        <v>319</v>
      </c>
      <c r="C86" s="11" t="s">
        <v>82</v>
      </c>
      <c r="D86" s="11" t="s">
        <v>105</v>
      </c>
      <c r="E86" s="11" t="s">
        <v>318</v>
      </c>
      <c r="F86" s="11" t="s">
        <v>108</v>
      </c>
      <c r="G86" s="12">
        <v>0</v>
      </c>
      <c r="H86" s="12">
        <v>0</v>
      </c>
      <c r="I86" s="12">
        <v>39359.297680000003</v>
      </c>
      <c r="J86" s="12">
        <v>39359.297680000003</v>
      </c>
    </row>
    <row r="87" spans="1:10" ht="22.5" x14ac:dyDescent="0.2">
      <c r="A87" s="9" t="s">
        <v>416</v>
      </c>
      <c r="B87" s="10" t="s">
        <v>321</v>
      </c>
      <c r="C87" s="11" t="s">
        <v>82</v>
      </c>
      <c r="D87" s="11" t="s">
        <v>105</v>
      </c>
      <c r="E87" s="11" t="s">
        <v>320</v>
      </c>
      <c r="F87" s="11" t="s">
        <v>108</v>
      </c>
      <c r="G87" s="12">
        <v>0</v>
      </c>
      <c r="H87" s="12">
        <v>0</v>
      </c>
      <c r="I87" s="12">
        <v>19894.907440000003</v>
      </c>
      <c r="J87" s="12">
        <v>19894.907440000003</v>
      </c>
    </row>
    <row r="88" spans="1:10" ht="22.5" x14ac:dyDescent="0.2">
      <c r="A88" s="9" t="s">
        <v>417</v>
      </c>
      <c r="B88" s="10" t="s">
        <v>107</v>
      </c>
      <c r="C88" s="11" t="s">
        <v>82</v>
      </c>
      <c r="D88" s="11" t="s">
        <v>109</v>
      </c>
      <c r="E88" s="11" t="s">
        <v>110</v>
      </c>
      <c r="F88" s="11" t="s">
        <v>108</v>
      </c>
      <c r="G88" s="12">
        <v>357281.93569000001</v>
      </c>
      <c r="H88" s="12">
        <v>328657.10243000003</v>
      </c>
      <c r="I88" s="12">
        <v>328436.81556000002</v>
      </c>
      <c r="J88" s="12">
        <v>281843.03129000001</v>
      </c>
    </row>
    <row r="89" spans="1:10" ht="22.5" x14ac:dyDescent="0.2">
      <c r="A89" s="9" t="s">
        <v>418</v>
      </c>
      <c r="B89" s="10" t="s">
        <v>107</v>
      </c>
      <c r="C89" s="11" t="s">
        <v>82</v>
      </c>
      <c r="D89" s="11" t="s">
        <v>109</v>
      </c>
      <c r="E89" s="11" t="s">
        <v>289</v>
      </c>
      <c r="F89" s="11" t="s">
        <v>108</v>
      </c>
      <c r="G89" s="12">
        <v>0</v>
      </c>
      <c r="H89" s="12">
        <v>1520</v>
      </c>
      <c r="I89" s="12">
        <v>1520</v>
      </c>
      <c r="J89" s="12">
        <v>533.46414000000004</v>
      </c>
    </row>
    <row r="90" spans="1:10" ht="22.5" x14ac:dyDescent="0.2">
      <c r="A90" s="9" t="s">
        <v>419</v>
      </c>
      <c r="B90" s="10" t="s">
        <v>114</v>
      </c>
      <c r="C90" s="11" t="s">
        <v>82</v>
      </c>
      <c r="D90" s="11" t="s">
        <v>112</v>
      </c>
      <c r="E90" s="11" t="s">
        <v>113</v>
      </c>
      <c r="F90" s="11" t="s">
        <v>108</v>
      </c>
      <c r="G90" s="12">
        <v>79070.08425</v>
      </c>
      <c r="H90" s="12">
        <v>79070.08425</v>
      </c>
      <c r="I90" s="12">
        <v>77981.496280000007</v>
      </c>
      <c r="J90" s="12">
        <v>77981.496280000007</v>
      </c>
    </row>
    <row r="91" spans="1:10" ht="45" x14ac:dyDescent="0.2">
      <c r="A91" s="9" t="s">
        <v>420</v>
      </c>
      <c r="B91" s="10" t="s">
        <v>323</v>
      </c>
      <c r="C91" s="11" t="s">
        <v>82</v>
      </c>
      <c r="D91" s="11" t="s">
        <v>112</v>
      </c>
      <c r="E91" s="11" t="s">
        <v>322</v>
      </c>
      <c r="F91" s="11" t="s">
        <v>108</v>
      </c>
      <c r="G91" s="12">
        <v>0</v>
      </c>
      <c r="H91" s="12">
        <v>0</v>
      </c>
      <c r="I91" s="12">
        <v>16555.74468</v>
      </c>
      <c r="J91" s="12">
        <v>16555.74468</v>
      </c>
    </row>
    <row r="92" spans="1:10" ht="56.25" x14ac:dyDescent="0.2">
      <c r="A92" s="9" t="s">
        <v>421</v>
      </c>
      <c r="B92" s="10" t="s">
        <v>325</v>
      </c>
      <c r="C92" s="11" t="s">
        <v>82</v>
      </c>
      <c r="D92" s="11" t="s">
        <v>296</v>
      </c>
      <c r="E92" s="11" t="s">
        <v>324</v>
      </c>
      <c r="F92" s="11" t="s">
        <v>108</v>
      </c>
      <c r="G92" s="12">
        <v>0</v>
      </c>
      <c r="H92" s="12">
        <v>0</v>
      </c>
      <c r="I92" s="12">
        <v>24639.971170000001</v>
      </c>
      <c r="J92" s="12">
        <v>24639.083210000001</v>
      </c>
    </row>
    <row r="93" spans="1:10" ht="67.5" x14ac:dyDescent="0.2">
      <c r="A93" s="9" t="s">
        <v>422</v>
      </c>
      <c r="B93" s="10" t="s">
        <v>327</v>
      </c>
      <c r="C93" s="11" t="s">
        <v>82</v>
      </c>
      <c r="D93" s="11" t="s">
        <v>296</v>
      </c>
      <c r="E93" s="11" t="s">
        <v>326</v>
      </c>
      <c r="F93" s="11" t="s">
        <v>108</v>
      </c>
      <c r="G93" s="12">
        <v>0</v>
      </c>
      <c r="H93" s="12">
        <v>0</v>
      </c>
      <c r="I93" s="12">
        <v>73192.645740000007</v>
      </c>
      <c r="J93" s="12">
        <v>73192.412389999998</v>
      </c>
    </row>
    <row r="94" spans="1:10" ht="45" x14ac:dyDescent="0.2">
      <c r="A94" s="9" t="s">
        <v>423</v>
      </c>
      <c r="B94" s="10" t="s">
        <v>329</v>
      </c>
      <c r="C94" s="11" t="s">
        <v>82</v>
      </c>
      <c r="D94" s="11" t="s">
        <v>296</v>
      </c>
      <c r="E94" s="11" t="s">
        <v>328</v>
      </c>
      <c r="F94" s="11" t="s">
        <v>108</v>
      </c>
      <c r="G94" s="12">
        <v>0</v>
      </c>
      <c r="H94" s="12">
        <v>0</v>
      </c>
      <c r="I94" s="12">
        <v>131019.11841</v>
      </c>
      <c r="J94" s="12">
        <v>90483.698700000008</v>
      </c>
    </row>
    <row r="95" spans="1:10" ht="56.25" x14ac:dyDescent="0.2">
      <c r="A95" s="9" t="s">
        <v>424</v>
      </c>
      <c r="B95" s="10" t="s">
        <v>325</v>
      </c>
      <c r="C95" s="11" t="s">
        <v>82</v>
      </c>
      <c r="D95" s="11" t="s">
        <v>296</v>
      </c>
      <c r="E95" s="11" t="s">
        <v>330</v>
      </c>
      <c r="F95" s="11" t="s">
        <v>108</v>
      </c>
      <c r="G95" s="12">
        <v>0</v>
      </c>
      <c r="H95" s="12">
        <v>0</v>
      </c>
      <c r="I95" s="12">
        <v>8481.1291000000001</v>
      </c>
      <c r="J95" s="12">
        <v>8481.1291000000001</v>
      </c>
    </row>
    <row r="96" spans="1:10" ht="22.5" x14ac:dyDescent="0.2">
      <c r="A96" s="9" t="s">
        <v>425</v>
      </c>
      <c r="B96" s="10" t="s">
        <v>119</v>
      </c>
      <c r="C96" s="11" t="s">
        <v>82</v>
      </c>
      <c r="D96" s="11" t="s">
        <v>42</v>
      </c>
      <c r="E96" s="11" t="s">
        <v>118</v>
      </c>
      <c r="F96" s="11" t="s">
        <v>108</v>
      </c>
      <c r="G96" s="12">
        <v>330260.53397000005</v>
      </c>
      <c r="H96" s="12">
        <v>330260.53397000005</v>
      </c>
      <c r="I96" s="12">
        <v>389690.60876999999</v>
      </c>
      <c r="J96" s="12">
        <v>389690.60876999999</v>
      </c>
    </row>
    <row r="97" spans="1:10" ht="33.75" x14ac:dyDescent="0.2">
      <c r="A97" s="9" t="s">
        <v>426</v>
      </c>
      <c r="B97" s="10" t="s">
        <v>291</v>
      </c>
      <c r="C97" s="11" t="s">
        <v>82</v>
      </c>
      <c r="D97" s="11" t="s">
        <v>42</v>
      </c>
      <c r="E97" s="11" t="s">
        <v>290</v>
      </c>
      <c r="F97" s="11" t="s">
        <v>108</v>
      </c>
      <c r="G97" s="12">
        <v>0</v>
      </c>
      <c r="H97" s="12">
        <v>143543.78</v>
      </c>
      <c r="I97" s="12">
        <v>0</v>
      </c>
      <c r="J97" s="12">
        <v>0</v>
      </c>
    </row>
    <row r="98" spans="1:10" ht="33.75" x14ac:dyDescent="0.2">
      <c r="A98" s="9" t="s">
        <v>427</v>
      </c>
      <c r="B98" s="10" t="s">
        <v>332</v>
      </c>
      <c r="C98" s="11" t="s">
        <v>82</v>
      </c>
      <c r="D98" s="11" t="s">
        <v>42</v>
      </c>
      <c r="E98" s="11" t="s">
        <v>331</v>
      </c>
      <c r="F98" s="11" t="s">
        <v>108</v>
      </c>
      <c r="G98" s="12">
        <v>0</v>
      </c>
      <c r="H98" s="12">
        <v>0</v>
      </c>
      <c r="I98" s="12">
        <v>167244.64366</v>
      </c>
      <c r="J98" s="12">
        <v>167244.64366</v>
      </c>
    </row>
    <row r="99" spans="1:10" ht="22.5" x14ac:dyDescent="0.2">
      <c r="A99" s="9" t="s">
        <v>428</v>
      </c>
      <c r="B99" s="10" t="s">
        <v>107</v>
      </c>
      <c r="C99" s="11" t="s">
        <v>82</v>
      </c>
      <c r="D99" s="11" t="s">
        <v>42</v>
      </c>
      <c r="E99" s="11" t="s">
        <v>333</v>
      </c>
      <c r="F99" s="11" t="s">
        <v>108</v>
      </c>
      <c r="G99" s="12">
        <v>0</v>
      </c>
      <c r="H99" s="12">
        <v>0</v>
      </c>
      <c r="I99" s="12">
        <v>6524.8729899999998</v>
      </c>
      <c r="J99" s="12">
        <v>0</v>
      </c>
    </row>
    <row r="100" spans="1:10" ht="22.5" x14ac:dyDescent="0.2">
      <c r="A100" s="9" t="s">
        <v>429</v>
      </c>
      <c r="B100" s="10" t="s">
        <v>107</v>
      </c>
      <c r="C100" s="11" t="s">
        <v>82</v>
      </c>
      <c r="D100" s="11" t="s">
        <v>122</v>
      </c>
      <c r="E100" s="11" t="s">
        <v>128</v>
      </c>
      <c r="F100" s="11" t="s">
        <v>108</v>
      </c>
      <c r="G100" s="12">
        <v>252719.07713999998</v>
      </c>
      <c r="H100" s="12">
        <v>252719.07713999998</v>
      </c>
      <c r="I100" s="12">
        <v>417145.41826999997</v>
      </c>
      <c r="J100" s="12">
        <v>413121.97973000002</v>
      </c>
    </row>
    <row r="101" spans="1:10" ht="22.5" x14ac:dyDescent="0.2">
      <c r="A101" s="9" t="s">
        <v>430</v>
      </c>
      <c r="B101" s="10" t="s">
        <v>107</v>
      </c>
      <c r="C101" s="11" t="s">
        <v>82</v>
      </c>
      <c r="D101" s="11" t="s">
        <v>140</v>
      </c>
      <c r="E101" s="11" t="s">
        <v>141</v>
      </c>
      <c r="F101" s="11" t="s">
        <v>108</v>
      </c>
      <c r="G101" s="12">
        <v>497525.47386000003</v>
      </c>
      <c r="H101" s="12">
        <v>322459.25750000001</v>
      </c>
      <c r="I101" s="12">
        <v>105285.9175</v>
      </c>
      <c r="J101" s="12">
        <v>77430.751279999997</v>
      </c>
    </row>
    <row r="102" spans="1:10" ht="45" x14ac:dyDescent="0.2">
      <c r="A102" s="9" t="s">
        <v>431</v>
      </c>
      <c r="B102" s="10" t="s">
        <v>144</v>
      </c>
      <c r="C102" s="11" t="s">
        <v>82</v>
      </c>
      <c r="D102" s="11" t="s">
        <v>140</v>
      </c>
      <c r="E102" s="11" t="s">
        <v>143</v>
      </c>
      <c r="F102" s="11" t="s">
        <v>108</v>
      </c>
      <c r="G102" s="12">
        <v>599816.63193000003</v>
      </c>
      <c r="H102" s="12">
        <v>599816.63192999992</v>
      </c>
      <c r="I102" s="12">
        <v>596172.47639999993</v>
      </c>
      <c r="J102" s="12">
        <v>596083.52425999998</v>
      </c>
    </row>
    <row r="103" spans="1:10" ht="67.5" x14ac:dyDescent="0.2">
      <c r="A103" s="9" t="s">
        <v>432</v>
      </c>
      <c r="B103" s="10" t="s">
        <v>335</v>
      </c>
      <c r="C103" s="11" t="s">
        <v>82</v>
      </c>
      <c r="D103" s="11" t="s">
        <v>140</v>
      </c>
      <c r="E103" s="11" t="s">
        <v>334</v>
      </c>
      <c r="F103" s="11" t="s">
        <v>108</v>
      </c>
      <c r="G103" s="12">
        <v>0</v>
      </c>
      <c r="H103" s="12">
        <v>0</v>
      </c>
      <c r="I103" s="12">
        <v>63740.755530000002</v>
      </c>
      <c r="J103" s="12">
        <v>63740.755530000002</v>
      </c>
    </row>
    <row r="104" spans="1:10" ht="45" x14ac:dyDescent="0.2">
      <c r="A104" s="9" t="s">
        <v>433</v>
      </c>
      <c r="B104" s="10" t="s">
        <v>72</v>
      </c>
      <c r="C104" s="11" t="s">
        <v>64</v>
      </c>
      <c r="D104" s="11" t="s">
        <v>70</v>
      </c>
      <c r="E104" s="11" t="s">
        <v>71</v>
      </c>
      <c r="F104" s="11" t="s">
        <v>73</v>
      </c>
      <c r="G104" s="12">
        <v>661587.99999999988</v>
      </c>
      <c r="H104" s="12">
        <v>661588</v>
      </c>
      <c r="I104" s="12">
        <v>661587.99999999988</v>
      </c>
      <c r="J104" s="12">
        <v>635667.13272999995</v>
      </c>
    </row>
    <row r="105" spans="1:10" ht="56.25" x14ac:dyDescent="0.2">
      <c r="A105" s="9" t="s">
        <v>434</v>
      </c>
      <c r="B105" s="10" t="s">
        <v>75</v>
      </c>
      <c r="C105" s="11" t="s">
        <v>64</v>
      </c>
      <c r="D105" s="11" t="s">
        <v>70</v>
      </c>
      <c r="E105" s="11" t="s">
        <v>74</v>
      </c>
      <c r="F105" s="11" t="s">
        <v>73</v>
      </c>
      <c r="G105" s="12">
        <v>9542.2488000000012</v>
      </c>
      <c r="H105" s="12">
        <v>25387.897199999999</v>
      </c>
      <c r="I105" s="12">
        <v>27773.590810000002</v>
      </c>
      <c r="J105" s="12">
        <v>26582.040259999998</v>
      </c>
    </row>
    <row r="106" spans="1:10" ht="45" x14ac:dyDescent="0.2">
      <c r="A106" s="9" t="s">
        <v>435</v>
      </c>
      <c r="B106" s="10" t="s">
        <v>77</v>
      </c>
      <c r="C106" s="11" t="s">
        <v>64</v>
      </c>
      <c r="D106" s="11" t="s">
        <v>70</v>
      </c>
      <c r="E106" s="11" t="s">
        <v>76</v>
      </c>
      <c r="F106" s="11" t="s">
        <v>73</v>
      </c>
      <c r="G106" s="12">
        <v>20508.3</v>
      </c>
      <c r="H106" s="12">
        <v>22559.13</v>
      </c>
      <c r="I106" s="12">
        <v>67166.377059999999</v>
      </c>
      <c r="J106" s="12">
        <v>5459.0666700000002</v>
      </c>
    </row>
    <row r="107" spans="1:10" ht="67.5" x14ac:dyDescent="0.2">
      <c r="A107" s="9" t="s">
        <v>436</v>
      </c>
      <c r="B107" s="10" t="s">
        <v>81</v>
      </c>
      <c r="C107" s="11" t="s">
        <v>64</v>
      </c>
      <c r="D107" s="11" t="s">
        <v>70</v>
      </c>
      <c r="E107" s="11" t="s">
        <v>80</v>
      </c>
      <c r="F107" s="11" t="s">
        <v>73</v>
      </c>
      <c r="G107" s="12">
        <v>91396</v>
      </c>
      <c r="H107" s="12">
        <v>104924.785</v>
      </c>
      <c r="I107" s="12">
        <v>104924.785</v>
      </c>
      <c r="J107" s="12">
        <v>23725.193660000001</v>
      </c>
    </row>
    <row r="108" spans="1:10" ht="56.25" x14ac:dyDescent="0.2">
      <c r="A108" s="9" t="s">
        <v>437</v>
      </c>
      <c r="B108" s="10" t="s">
        <v>146</v>
      </c>
      <c r="C108" s="11" t="s">
        <v>64</v>
      </c>
      <c r="D108" s="11" t="s">
        <v>70</v>
      </c>
      <c r="E108" s="11" t="s">
        <v>145</v>
      </c>
      <c r="F108" s="11" t="s">
        <v>73</v>
      </c>
      <c r="G108" s="12">
        <v>0</v>
      </c>
      <c r="H108" s="12">
        <v>0</v>
      </c>
      <c r="I108" s="12">
        <v>152594.74578999999</v>
      </c>
      <c r="J108" s="12">
        <v>109748.49479000001</v>
      </c>
    </row>
    <row r="109" spans="1:10" ht="67.5" x14ac:dyDescent="0.2">
      <c r="A109" s="9" t="s">
        <v>438</v>
      </c>
      <c r="B109" s="10" t="s">
        <v>92</v>
      </c>
      <c r="C109" s="11" t="s">
        <v>82</v>
      </c>
      <c r="D109" s="11" t="s">
        <v>86</v>
      </c>
      <c r="E109" s="11" t="s">
        <v>91</v>
      </c>
      <c r="F109" s="11" t="s">
        <v>73</v>
      </c>
      <c r="G109" s="12">
        <v>54827.988799999999</v>
      </c>
      <c r="H109" s="12">
        <v>54827.988799999999</v>
      </c>
      <c r="I109" s="12">
        <v>54827.988799999999</v>
      </c>
      <c r="J109" s="12">
        <v>43756.44313</v>
      </c>
    </row>
    <row r="110" spans="1:10" ht="90" x14ac:dyDescent="0.2">
      <c r="A110" s="9" t="s">
        <v>439</v>
      </c>
      <c r="B110" s="10" t="s">
        <v>336</v>
      </c>
      <c r="C110" s="11" t="s">
        <v>82</v>
      </c>
      <c r="D110" s="11" t="s">
        <v>86</v>
      </c>
      <c r="E110" s="11" t="s">
        <v>292</v>
      </c>
      <c r="F110" s="11" t="s">
        <v>73</v>
      </c>
      <c r="G110" s="12">
        <v>0</v>
      </c>
      <c r="H110" s="12">
        <v>143582.04999999999</v>
      </c>
      <c r="I110" s="12">
        <v>143582.04999999999</v>
      </c>
      <c r="J110" s="12">
        <v>28444.530079999997</v>
      </c>
    </row>
    <row r="111" spans="1:10" ht="33.75" x14ac:dyDescent="0.2">
      <c r="A111" s="9" t="s">
        <v>440</v>
      </c>
      <c r="B111" s="10" t="s">
        <v>294</v>
      </c>
      <c r="C111" s="11" t="s">
        <v>82</v>
      </c>
      <c r="D111" s="11" t="s">
        <v>86</v>
      </c>
      <c r="E111" s="11" t="s">
        <v>293</v>
      </c>
      <c r="F111" s="11" t="s">
        <v>73</v>
      </c>
      <c r="G111" s="12">
        <v>0</v>
      </c>
      <c r="H111" s="12">
        <v>345015</v>
      </c>
      <c r="I111" s="12">
        <v>0</v>
      </c>
      <c r="J111" s="12">
        <v>0</v>
      </c>
    </row>
    <row r="112" spans="1:10" ht="45" x14ac:dyDescent="0.2">
      <c r="A112" s="9" t="s">
        <v>441</v>
      </c>
      <c r="B112" s="10" t="s">
        <v>94</v>
      </c>
      <c r="C112" s="11" t="s">
        <v>82</v>
      </c>
      <c r="D112" s="11" t="s">
        <v>86</v>
      </c>
      <c r="E112" s="11" t="s">
        <v>93</v>
      </c>
      <c r="F112" s="11" t="s">
        <v>73</v>
      </c>
      <c r="G112" s="12">
        <v>123100</v>
      </c>
      <c r="H112" s="12">
        <v>123100</v>
      </c>
      <c r="I112" s="12">
        <v>105322.86336</v>
      </c>
      <c r="J112" s="12">
        <v>94427.604319999999</v>
      </c>
    </row>
    <row r="113" spans="1:10" ht="22.5" x14ac:dyDescent="0.2">
      <c r="A113" s="9" t="s">
        <v>442</v>
      </c>
      <c r="B113" s="10" t="s">
        <v>96</v>
      </c>
      <c r="C113" s="11" t="s">
        <v>82</v>
      </c>
      <c r="D113" s="11" t="s">
        <v>86</v>
      </c>
      <c r="E113" s="11" t="s">
        <v>95</v>
      </c>
      <c r="F113" s="11" t="s">
        <v>73</v>
      </c>
      <c r="G113" s="12">
        <v>38556.408499999998</v>
      </c>
      <c r="H113" s="12">
        <v>38556.408499999998</v>
      </c>
      <c r="I113" s="12">
        <v>38170.506560000002</v>
      </c>
      <c r="J113" s="12">
        <v>33472.011460000002</v>
      </c>
    </row>
    <row r="114" spans="1:10" ht="56.25" x14ac:dyDescent="0.2">
      <c r="A114" s="9" t="s">
        <v>443</v>
      </c>
      <c r="B114" s="10" t="s">
        <v>98</v>
      </c>
      <c r="C114" s="11" t="s">
        <v>82</v>
      </c>
      <c r="D114" s="11" t="s">
        <v>86</v>
      </c>
      <c r="E114" s="11" t="s">
        <v>97</v>
      </c>
      <c r="F114" s="11" t="s">
        <v>73</v>
      </c>
      <c r="G114" s="12">
        <v>136673.76500000001</v>
      </c>
      <c r="H114" s="12">
        <v>136673.76500000001</v>
      </c>
      <c r="I114" s="12">
        <v>127219.9829</v>
      </c>
      <c r="J114" s="12">
        <v>99150.623829999997</v>
      </c>
    </row>
    <row r="115" spans="1:10" ht="33.75" x14ac:dyDescent="0.2">
      <c r="A115" s="9" t="s">
        <v>444</v>
      </c>
      <c r="B115" s="10" t="s">
        <v>100</v>
      </c>
      <c r="C115" s="11" t="s">
        <v>82</v>
      </c>
      <c r="D115" s="11" t="s">
        <v>86</v>
      </c>
      <c r="E115" s="11" t="s">
        <v>99</v>
      </c>
      <c r="F115" s="11" t="s">
        <v>73</v>
      </c>
      <c r="G115" s="12">
        <v>63460.054670000005</v>
      </c>
      <c r="H115" s="12">
        <v>19471.066329999998</v>
      </c>
      <c r="I115" s="12">
        <v>19471.066329999998</v>
      </c>
      <c r="J115" s="12">
        <v>0</v>
      </c>
    </row>
    <row r="116" spans="1:10" ht="45" x14ac:dyDescent="0.2">
      <c r="A116" s="9" t="s">
        <v>445</v>
      </c>
      <c r="B116" s="10" t="s">
        <v>102</v>
      </c>
      <c r="C116" s="11" t="s">
        <v>82</v>
      </c>
      <c r="D116" s="11" t="s">
        <v>86</v>
      </c>
      <c r="E116" s="11" t="s">
        <v>101</v>
      </c>
      <c r="F116" s="11" t="s">
        <v>73</v>
      </c>
      <c r="G116" s="12">
        <v>147501.53971000001</v>
      </c>
      <c r="H116" s="12">
        <v>393191.06767000002</v>
      </c>
      <c r="I116" s="12">
        <v>900655.09120999998</v>
      </c>
      <c r="J116" s="12">
        <v>658037.97492000007</v>
      </c>
    </row>
    <row r="117" spans="1:10" ht="22.5" x14ac:dyDescent="0.2">
      <c r="A117" s="9" t="s">
        <v>446</v>
      </c>
      <c r="B117" s="10" t="s">
        <v>104</v>
      </c>
      <c r="C117" s="11" t="s">
        <v>82</v>
      </c>
      <c r="D117" s="11" t="s">
        <v>86</v>
      </c>
      <c r="E117" s="11" t="s">
        <v>103</v>
      </c>
      <c r="F117" s="11" t="s">
        <v>73</v>
      </c>
      <c r="G117" s="12">
        <v>10056.22119</v>
      </c>
      <c r="H117" s="12">
        <v>18483.742269999999</v>
      </c>
      <c r="I117" s="12">
        <v>85164.164370000013</v>
      </c>
      <c r="J117" s="12">
        <v>35822.830780000004</v>
      </c>
    </row>
    <row r="118" spans="1:10" ht="45" x14ac:dyDescent="0.2">
      <c r="A118" s="9" t="s">
        <v>447</v>
      </c>
      <c r="B118" s="10" t="s">
        <v>102</v>
      </c>
      <c r="C118" s="11" t="s">
        <v>82</v>
      </c>
      <c r="D118" s="11" t="s">
        <v>86</v>
      </c>
      <c r="E118" s="11" t="s">
        <v>337</v>
      </c>
      <c r="F118" s="11" t="s">
        <v>73</v>
      </c>
      <c r="G118" s="12">
        <v>0</v>
      </c>
      <c r="H118" s="12">
        <v>0</v>
      </c>
      <c r="I118" s="12">
        <v>4678.4033600000002</v>
      </c>
      <c r="J118" s="12">
        <v>0</v>
      </c>
    </row>
    <row r="119" spans="1:10" ht="22.5" x14ac:dyDescent="0.2">
      <c r="A119" s="9" t="s">
        <v>448</v>
      </c>
      <c r="B119" s="10" t="s">
        <v>104</v>
      </c>
      <c r="C119" s="11" t="s">
        <v>82</v>
      </c>
      <c r="D119" s="11" t="s">
        <v>86</v>
      </c>
      <c r="E119" s="11" t="s">
        <v>338</v>
      </c>
      <c r="F119" s="11" t="s">
        <v>73</v>
      </c>
      <c r="G119" s="12">
        <v>0</v>
      </c>
      <c r="H119" s="12">
        <v>0</v>
      </c>
      <c r="I119" s="12">
        <v>295.79521</v>
      </c>
      <c r="J119" s="12">
        <v>0</v>
      </c>
    </row>
    <row r="120" spans="1:10" ht="33.75" x14ac:dyDescent="0.2">
      <c r="A120" s="9" t="s">
        <v>449</v>
      </c>
      <c r="B120" s="10" t="s">
        <v>117</v>
      </c>
      <c r="C120" s="11" t="s">
        <v>82</v>
      </c>
      <c r="D120" s="11" t="s">
        <v>115</v>
      </c>
      <c r="E120" s="11" t="s">
        <v>116</v>
      </c>
      <c r="F120" s="11" t="s">
        <v>73</v>
      </c>
      <c r="G120" s="12">
        <v>1266476.6247</v>
      </c>
      <c r="H120" s="12">
        <v>1266476.6247</v>
      </c>
      <c r="I120" s="12">
        <v>1465825.6247</v>
      </c>
      <c r="J120" s="12">
        <v>1465825.6247</v>
      </c>
    </row>
    <row r="121" spans="1:10" ht="56.25" x14ac:dyDescent="0.2">
      <c r="A121" s="9" t="s">
        <v>450</v>
      </c>
      <c r="B121" s="10" t="s">
        <v>146</v>
      </c>
      <c r="C121" s="11" t="s">
        <v>27</v>
      </c>
      <c r="D121" s="11" t="s">
        <v>70</v>
      </c>
      <c r="E121" s="11" t="s">
        <v>145</v>
      </c>
      <c r="F121" s="11" t="s">
        <v>73</v>
      </c>
      <c r="G121" s="12">
        <v>444180.45083999995</v>
      </c>
      <c r="H121" s="12">
        <v>444180.45083999995</v>
      </c>
      <c r="I121" s="12">
        <v>0</v>
      </c>
      <c r="J121" s="12">
        <v>0</v>
      </c>
    </row>
    <row r="122" spans="1:10" ht="56.25" x14ac:dyDescent="0.2">
      <c r="A122" s="9" t="s">
        <v>451</v>
      </c>
      <c r="B122" s="10" t="s">
        <v>146</v>
      </c>
      <c r="C122" s="11" t="s">
        <v>162</v>
      </c>
      <c r="D122" s="11" t="s">
        <v>70</v>
      </c>
      <c r="E122" s="11" t="s">
        <v>145</v>
      </c>
      <c r="F122" s="11" t="s">
        <v>73</v>
      </c>
      <c r="G122" s="12">
        <v>0</v>
      </c>
      <c r="H122" s="12">
        <v>0</v>
      </c>
      <c r="I122" s="12">
        <v>191241.95556</v>
      </c>
      <c r="J122" s="12">
        <v>164848.86238999999</v>
      </c>
    </row>
    <row r="123" spans="1:10" ht="33.75" x14ac:dyDescent="0.2">
      <c r="A123" s="9" t="s">
        <v>452</v>
      </c>
      <c r="B123" s="10" t="s">
        <v>117</v>
      </c>
      <c r="C123" s="11" t="s">
        <v>159</v>
      </c>
      <c r="D123" s="11" t="s">
        <v>115</v>
      </c>
      <c r="E123" s="11" t="s">
        <v>116</v>
      </c>
      <c r="F123" s="11" t="s">
        <v>73</v>
      </c>
      <c r="G123" s="12">
        <v>199349</v>
      </c>
      <c r="H123" s="12">
        <v>199349</v>
      </c>
      <c r="I123" s="12">
        <v>0</v>
      </c>
      <c r="J123" s="12">
        <v>0</v>
      </c>
    </row>
    <row r="124" spans="1:10" ht="22.5" x14ac:dyDescent="0.2">
      <c r="A124" s="9" t="s">
        <v>453</v>
      </c>
      <c r="B124" s="10" t="s">
        <v>175</v>
      </c>
      <c r="C124" s="11" t="s">
        <v>173</v>
      </c>
      <c r="D124" s="11" t="s">
        <v>109</v>
      </c>
      <c r="E124" s="11" t="s">
        <v>174</v>
      </c>
      <c r="F124" s="11" t="s">
        <v>73</v>
      </c>
      <c r="G124" s="12">
        <v>371441.69</v>
      </c>
      <c r="H124" s="12">
        <v>378706.11499999999</v>
      </c>
      <c r="I124" s="12">
        <v>378706.11499999999</v>
      </c>
      <c r="J124" s="12">
        <v>378706.11499999999</v>
      </c>
    </row>
    <row r="125" spans="1:10" ht="45" x14ac:dyDescent="0.2">
      <c r="A125" s="9" t="s">
        <v>454</v>
      </c>
      <c r="B125" s="10" t="s">
        <v>177</v>
      </c>
      <c r="C125" s="11" t="s">
        <v>173</v>
      </c>
      <c r="D125" s="11" t="s">
        <v>109</v>
      </c>
      <c r="E125" s="11" t="s">
        <v>176</v>
      </c>
      <c r="F125" s="11" t="s">
        <v>73</v>
      </c>
      <c r="G125" s="12">
        <v>475086.54554000002</v>
      </c>
      <c r="H125" s="12">
        <v>769002.16333000001</v>
      </c>
      <c r="I125" s="12">
        <v>739136.47867999983</v>
      </c>
      <c r="J125" s="12">
        <v>687601.85204000003</v>
      </c>
    </row>
    <row r="126" spans="1:10" ht="56.25" x14ac:dyDescent="0.2">
      <c r="A126" s="9" t="s">
        <v>455</v>
      </c>
      <c r="B126" s="10" t="s">
        <v>340</v>
      </c>
      <c r="C126" s="11" t="s">
        <v>173</v>
      </c>
      <c r="D126" s="11" t="s">
        <v>109</v>
      </c>
      <c r="E126" s="11" t="s">
        <v>339</v>
      </c>
      <c r="F126" s="11" t="s">
        <v>73</v>
      </c>
      <c r="G126" s="12">
        <v>0</v>
      </c>
      <c r="H126" s="12">
        <v>0</v>
      </c>
      <c r="I126" s="12">
        <v>5685.5562300000001</v>
      </c>
      <c r="J126" s="12">
        <v>5685.5562300000001</v>
      </c>
    </row>
    <row r="127" spans="1:10" ht="56.25" x14ac:dyDescent="0.2">
      <c r="A127" s="9" t="s">
        <v>456</v>
      </c>
      <c r="B127" s="10" t="s">
        <v>146</v>
      </c>
      <c r="C127" s="11" t="s">
        <v>173</v>
      </c>
      <c r="D127" s="11" t="s">
        <v>109</v>
      </c>
      <c r="E127" s="11" t="s">
        <v>145</v>
      </c>
      <c r="F127" s="11" t="s">
        <v>73</v>
      </c>
      <c r="G127" s="12">
        <v>0</v>
      </c>
      <c r="H127" s="12">
        <v>0</v>
      </c>
      <c r="I127" s="12">
        <v>106946.26059999999</v>
      </c>
      <c r="J127" s="12">
        <v>52954.21703</v>
      </c>
    </row>
    <row r="128" spans="1:10" ht="22.5" x14ac:dyDescent="0.2">
      <c r="A128" s="9" t="s">
        <v>457</v>
      </c>
      <c r="B128" s="10" t="s">
        <v>179</v>
      </c>
      <c r="C128" s="11" t="s">
        <v>173</v>
      </c>
      <c r="D128" s="11" t="s">
        <v>112</v>
      </c>
      <c r="E128" s="11" t="s">
        <v>178</v>
      </c>
      <c r="F128" s="11" t="s">
        <v>73</v>
      </c>
      <c r="G128" s="12">
        <v>38000</v>
      </c>
      <c r="H128" s="12">
        <v>38000</v>
      </c>
      <c r="I128" s="12">
        <v>41933.325880000011</v>
      </c>
      <c r="J128" s="12">
        <v>41700.722330000011</v>
      </c>
    </row>
    <row r="129" spans="1:10" x14ac:dyDescent="0.2">
      <c r="A129" s="9" t="s">
        <v>458</v>
      </c>
      <c r="B129" s="10" t="s">
        <v>133</v>
      </c>
      <c r="C129" s="11" t="s">
        <v>193</v>
      </c>
      <c r="D129" s="11" t="s">
        <v>122</v>
      </c>
      <c r="E129" s="11" t="s">
        <v>197</v>
      </c>
      <c r="F129" s="11" t="s">
        <v>73</v>
      </c>
      <c r="G129" s="12">
        <v>212.76599999999999</v>
      </c>
      <c r="H129" s="12">
        <v>212.76599999999999</v>
      </c>
      <c r="I129" s="12">
        <v>212.76599999999999</v>
      </c>
      <c r="J129" s="12">
        <v>212.76599999999999</v>
      </c>
    </row>
    <row r="130" spans="1:10" s="1" customFormat="1" x14ac:dyDescent="0.2">
      <c r="A130" s="13" t="s">
        <v>16</v>
      </c>
      <c r="B130" s="21" t="s">
        <v>4</v>
      </c>
      <c r="C130" s="22"/>
      <c r="D130" s="22"/>
      <c r="E130" s="22"/>
      <c r="F130" s="23"/>
      <c r="G130" s="14">
        <f>SUM(G131:G160)</f>
        <v>17085603.124480005</v>
      </c>
      <c r="H130" s="14">
        <f>SUM(H131:H160)</f>
        <v>18453993.424480006</v>
      </c>
      <c r="I130" s="14">
        <f>SUM(I131:I160)</f>
        <v>18624214.378319997</v>
      </c>
      <c r="J130" s="14">
        <f>SUM(J131:J160)</f>
        <v>18156799.31188</v>
      </c>
    </row>
    <row r="131" spans="1:10" ht="135" x14ac:dyDescent="0.2">
      <c r="A131" s="9" t="s">
        <v>17</v>
      </c>
      <c r="B131" s="10" t="s">
        <v>215</v>
      </c>
      <c r="C131" s="11" t="s">
        <v>212</v>
      </c>
      <c r="D131" s="11" t="s">
        <v>213</v>
      </c>
      <c r="E131" s="11" t="s">
        <v>214</v>
      </c>
      <c r="F131" s="11" t="s">
        <v>216</v>
      </c>
      <c r="G131" s="12">
        <v>155983.70000000001</v>
      </c>
      <c r="H131" s="12">
        <v>155983.70000000001</v>
      </c>
      <c r="I131" s="12">
        <v>155983.70000000001</v>
      </c>
      <c r="J131" s="12">
        <v>143407.30392000001</v>
      </c>
    </row>
    <row r="132" spans="1:10" ht="90" x14ac:dyDescent="0.2">
      <c r="A132" s="9" t="s">
        <v>460</v>
      </c>
      <c r="B132" s="10" t="s">
        <v>218</v>
      </c>
      <c r="C132" s="11" t="s">
        <v>212</v>
      </c>
      <c r="D132" s="11" t="s">
        <v>213</v>
      </c>
      <c r="E132" s="11" t="s">
        <v>217</v>
      </c>
      <c r="F132" s="11" t="s">
        <v>216</v>
      </c>
      <c r="G132" s="12">
        <v>3993.8</v>
      </c>
      <c r="H132" s="12">
        <v>3993.8</v>
      </c>
      <c r="I132" s="12">
        <v>3993.8</v>
      </c>
      <c r="J132" s="12">
        <v>3641.6405099999997</v>
      </c>
    </row>
    <row r="133" spans="1:10" ht="101.25" x14ac:dyDescent="0.2">
      <c r="A133" s="9" t="s">
        <v>461</v>
      </c>
      <c r="B133" s="10" t="s">
        <v>220</v>
      </c>
      <c r="C133" s="11" t="s">
        <v>212</v>
      </c>
      <c r="D133" s="11" t="s">
        <v>213</v>
      </c>
      <c r="E133" s="11" t="s">
        <v>219</v>
      </c>
      <c r="F133" s="11" t="s">
        <v>216</v>
      </c>
      <c r="G133" s="12">
        <v>44.738</v>
      </c>
      <c r="H133" s="12">
        <v>44.738</v>
      </c>
      <c r="I133" s="12">
        <v>44.738</v>
      </c>
      <c r="J133" s="12">
        <v>44.738</v>
      </c>
    </row>
    <row r="134" spans="1:10" ht="22.5" x14ac:dyDescent="0.2">
      <c r="A134" s="9" t="s">
        <v>462</v>
      </c>
      <c r="B134" s="10" t="s">
        <v>222</v>
      </c>
      <c r="C134" s="11" t="s">
        <v>212</v>
      </c>
      <c r="D134" s="11" t="s">
        <v>213</v>
      </c>
      <c r="E134" s="11" t="s">
        <v>221</v>
      </c>
      <c r="F134" s="11" t="s">
        <v>216</v>
      </c>
      <c r="G134" s="12">
        <v>2914.9</v>
      </c>
      <c r="H134" s="12">
        <v>2914.9</v>
      </c>
      <c r="I134" s="12">
        <v>2914.9</v>
      </c>
      <c r="J134" s="12">
        <v>1414.53998</v>
      </c>
    </row>
    <row r="135" spans="1:10" ht="56.25" x14ac:dyDescent="0.2">
      <c r="A135" s="9" t="s">
        <v>463</v>
      </c>
      <c r="B135" s="10" t="s">
        <v>224</v>
      </c>
      <c r="C135" s="11" t="s">
        <v>212</v>
      </c>
      <c r="D135" s="11" t="s">
        <v>135</v>
      </c>
      <c r="E135" s="11" t="s">
        <v>223</v>
      </c>
      <c r="F135" s="11" t="s">
        <v>216</v>
      </c>
      <c r="G135" s="12">
        <v>38894.1</v>
      </c>
      <c r="H135" s="12">
        <v>38894.1</v>
      </c>
      <c r="I135" s="12">
        <v>38894.1</v>
      </c>
      <c r="J135" s="12">
        <v>29358.760690000003</v>
      </c>
    </row>
    <row r="136" spans="1:10" ht="78.75" x14ac:dyDescent="0.2">
      <c r="A136" s="9" t="s">
        <v>464</v>
      </c>
      <c r="B136" s="10" t="s">
        <v>226</v>
      </c>
      <c r="C136" s="11" t="s">
        <v>212</v>
      </c>
      <c r="D136" s="11" t="s">
        <v>135</v>
      </c>
      <c r="E136" s="11" t="s">
        <v>225</v>
      </c>
      <c r="F136" s="11" t="s">
        <v>216</v>
      </c>
      <c r="G136" s="12">
        <v>23224.285</v>
      </c>
      <c r="H136" s="12">
        <v>23224.285</v>
      </c>
      <c r="I136" s="12">
        <v>23224.285</v>
      </c>
      <c r="J136" s="12">
        <v>21291.986089999999</v>
      </c>
    </row>
    <row r="137" spans="1:10" ht="45" x14ac:dyDescent="0.2">
      <c r="A137" s="9" t="s">
        <v>465</v>
      </c>
      <c r="B137" s="10" t="s">
        <v>228</v>
      </c>
      <c r="C137" s="11" t="s">
        <v>41</v>
      </c>
      <c r="D137" s="11" t="s">
        <v>42</v>
      </c>
      <c r="E137" s="11" t="s">
        <v>227</v>
      </c>
      <c r="F137" s="11" t="s">
        <v>216</v>
      </c>
      <c r="G137" s="12">
        <v>14400766.5</v>
      </c>
      <c r="H137" s="12">
        <v>15722471.199999999</v>
      </c>
      <c r="I137" s="12">
        <v>15739835.1</v>
      </c>
      <c r="J137" s="12">
        <v>15718325.89374</v>
      </c>
    </row>
    <row r="138" spans="1:10" ht="22.5" x14ac:dyDescent="0.2">
      <c r="A138" s="9" t="s">
        <v>466</v>
      </c>
      <c r="B138" s="10" t="s">
        <v>230</v>
      </c>
      <c r="C138" s="11" t="s">
        <v>41</v>
      </c>
      <c r="D138" s="11" t="s">
        <v>42</v>
      </c>
      <c r="E138" s="11" t="s">
        <v>229</v>
      </c>
      <c r="F138" s="11" t="s">
        <v>216</v>
      </c>
      <c r="G138" s="12">
        <v>330224</v>
      </c>
      <c r="H138" s="12">
        <v>330224</v>
      </c>
      <c r="I138" s="12">
        <v>353919.1</v>
      </c>
      <c r="J138" s="12">
        <v>344326.60161000001</v>
      </c>
    </row>
    <row r="139" spans="1:10" ht="90" x14ac:dyDescent="0.2">
      <c r="A139" s="9" t="s">
        <v>467</v>
      </c>
      <c r="B139" s="10" t="s">
        <v>232</v>
      </c>
      <c r="C139" s="11" t="s">
        <v>41</v>
      </c>
      <c r="D139" s="11" t="s">
        <v>135</v>
      </c>
      <c r="E139" s="11" t="s">
        <v>231</v>
      </c>
      <c r="F139" s="11" t="s">
        <v>216</v>
      </c>
      <c r="G139" s="12">
        <v>5909.4</v>
      </c>
      <c r="H139" s="12">
        <v>5909.4</v>
      </c>
      <c r="I139" s="12">
        <v>5909.4</v>
      </c>
      <c r="J139" s="12">
        <v>4463.1163599999991</v>
      </c>
    </row>
    <row r="140" spans="1:10" ht="56.25" x14ac:dyDescent="0.2">
      <c r="A140" s="9" t="s">
        <v>468</v>
      </c>
      <c r="B140" s="10" t="s">
        <v>234</v>
      </c>
      <c r="C140" s="11" t="s">
        <v>41</v>
      </c>
      <c r="D140" s="11" t="s">
        <v>135</v>
      </c>
      <c r="E140" s="11" t="s">
        <v>233</v>
      </c>
      <c r="F140" s="11" t="s">
        <v>216</v>
      </c>
      <c r="G140" s="12">
        <v>274319.2</v>
      </c>
      <c r="H140" s="12">
        <v>274319.2</v>
      </c>
      <c r="I140" s="12">
        <v>274319.2</v>
      </c>
      <c r="J140" s="12">
        <v>207920.63704000006</v>
      </c>
    </row>
    <row r="141" spans="1:10" ht="33.75" x14ac:dyDescent="0.2">
      <c r="A141" s="9" t="s">
        <v>469</v>
      </c>
      <c r="B141" s="10" t="s">
        <v>236</v>
      </c>
      <c r="C141" s="11" t="s">
        <v>41</v>
      </c>
      <c r="D141" s="11" t="s">
        <v>135</v>
      </c>
      <c r="E141" s="11" t="s">
        <v>235</v>
      </c>
      <c r="F141" s="11" t="s">
        <v>216</v>
      </c>
      <c r="G141" s="12">
        <v>901091.5</v>
      </c>
      <c r="H141" s="12">
        <v>901091.5</v>
      </c>
      <c r="I141" s="12">
        <v>901091.5</v>
      </c>
      <c r="J141" s="12">
        <v>834022.79707000009</v>
      </c>
    </row>
    <row r="142" spans="1:10" ht="67.5" x14ac:dyDescent="0.2">
      <c r="A142" s="9" t="s">
        <v>470</v>
      </c>
      <c r="B142" s="10" t="s">
        <v>238</v>
      </c>
      <c r="C142" s="11" t="s">
        <v>41</v>
      </c>
      <c r="D142" s="11" t="s">
        <v>135</v>
      </c>
      <c r="E142" s="11" t="s">
        <v>237</v>
      </c>
      <c r="F142" s="11" t="s">
        <v>216</v>
      </c>
      <c r="G142" s="12">
        <v>12201.9</v>
      </c>
      <c r="H142" s="12">
        <v>12201.9</v>
      </c>
      <c r="I142" s="12">
        <v>12201.9</v>
      </c>
      <c r="J142" s="12">
        <v>10871.847969999999</v>
      </c>
    </row>
    <row r="143" spans="1:10" ht="78.75" x14ac:dyDescent="0.2">
      <c r="A143" s="9" t="s">
        <v>471</v>
      </c>
      <c r="B143" s="10" t="s">
        <v>240</v>
      </c>
      <c r="C143" s="11" t="s">
        <v>41</v>
      </c>
      <c r="D143" s="11" t="s">
        <v>135</v>
      </c>
      <c r="E143" s="11" t="s">
        <v>239</v>
      </c>
      <c r="F143" s="11" t="s">
        <v>216</v>
      </c>
      <c r="G143" s="12">
        <v>130203.519</v>
      </c>
      <c r="H143" s="12">
        <v>130203.519</v>
      </c>
      <c r="I143" s="12">
        <v>130440.68700000001</v>
      </c>
      <c r="J143" s="12">
        <v>122712.08078</v>
      </c>
    </row>
    <row r="144" spans="1:10" ht="101.25" x14ac:dyDescent="0.2">
      <c r="A144" s="9" t="s">
        <v>472</v>
      </c>
      <c r="B144" s="10" t="s">
        <v>242</v>
      </c>
      <c r="C144" s="11" t="s">
        <v>41</v>
      </c>
      <c r="D144" s="11" t="s">
        <v>135</v>
      </c>
      <c r="E144" s="11" t="s">
        <v>241</v>
      </c>
      <c r="F144" s="11" t="s">
        <v>216</v>
      </c>
      <c r="G144" s="12">
        <v>177.93716000000001</v>
      </c>
      <c r="H144" s="12">
        <v>177.93716000000001</v>
      </c>
      <c r="I144" s="12">
        <v>177.93716000000001</v>
      </c>
      <c r="J144" s="12">
        <v>177.93716000000001</v>
      </c>
    </row>
    <row r="145" spans="1:10" ht="45" x14ac:dyDescent="0.2">
      <c r="A145" s="9" t="s">
        <v>473</v>
      </c>
      <c r="B145" s="10" t="s">
        <v>244</v>
      </c>
      <c r="C145" s="11" t="s">
        <v>41</v>
      </c>
      <c r="D145" s="11" t="s">
        <v>135</v>
      </c>
      <c r="E145" s="11" t="s">
        <v>243</v>
      </c>
      <c r="F145" s="11" t="s">
        <v>216</v>
      </c>
      <c r="G145" s="12">
        <v>340247.01549000002</v>
      </c>
      <c r="H145" s="12">
        <v>386932.61549</v>
      </c>
      <c r="I145" s="12">
        <v>509582.31549000001</v>
      </c>
      <c r="J145" s="12">
        <v>338595.46425000002</v>
      </c>
    </row>
    <row r="146" spans="1:10" ht="45" x14ac:dyDescent="0.2">
      <c r="A146" s="9" t="s">
        <v>474</v>
      </c>
      <c r="B146" s="10" t="s">
        <v>246</v>
      </c>
      <c r="C146" s="11" t="s">
        <v>41</v>
      </c>
      <c r="D146" s="11" t="s">
        <v>135</v>
      </c>
      <c r="E146" s="11" t="s">
        <v>245</v>
      </c>
      <c r="F146" s="11" t="s">
        <v>216</v>
      </c>
      <c r="G146" s="12">
        <v>16584.084510000001</v>
      </c>
      <c r="H146" s="12">
        <v>16584.084510000001</v>
      </c>
      <c r="I146" s="12">
        <v>16584.084510000001</v>
      </c>
      <c r="J146" s="12">
        <v>16584.084510000001</v>
      </c>
    </row>
    <row r="147" spans="1:10" ht="67.5" x14ac:dyDescent="0.2">
      <c r="A147" s="9" t="s">
        <v>475</v>
      </c>
      <c r="B147" s="10" t="s">
        <v>248</v>
      </c>
      <c r="C147" s="11" t="s">
        <v>41</v>
      </c>
      <c r="D147" s="11" t="s">
        <v>135</v>
      </c>
      <c r="E147" s="11" t="s">
        <v>247</v>
      </c>
      <c r="F147" s="11" t="s">
        <v>216</v>
      </c>
      <c r="G147" s="12">
        <v>43633</v>
      </c>
      <c r="H147" s="12">
        <v>43633</v>
      </c>
      <c r="I147" s="12">
        <v>43633</v>
      </c>
      <c r="J147" s="12">
        <v>40271.161990000008</v>
      </c>
    </row>
    <row r="148" spans="1:10" ht="67.5" x14ac:dyDescent="0.2">
      <c r="A148" s="9" t="s">
        <v>476</v>
      </c>
      <c r="B148" s="10" t="s">
        <v>250</v>
      </c>
      <c r="C148" s="11" t="s">
        <v>41</v>
      </c>
      <c r="D148" s="11" t="s">
        <v>135</v>
      </c>
      <c r="E148" s="11" t="s">
        <v>249</v>
      </c>
      <c r="F148" s="11" t="s">
        <v>216</v>
      </c>
      <c r="G148" s="12">
        <v>1076.51</v>
      </c>
      <c r="H148" s="12">
        <v>1076.51</v>
      </c>
      <c r="I148" s="12">
        <v>1076.51</v>
      </c>
      <c r="J148" s="12">
        <v>848.91148999999996</v>
      </c>
    </row>
    <row r="149" spans="1:10" ht="101.25" x14ac:dyDescent="0.2">
      <c r="A149" s="9" t="s">
        <v>477</v>
      </c>
      <c r="B149" s="10" t="s">
        <v>252</v>
      </c>
      <c r="C149" s="11" t="s">
        <v>41</v>
      </c>
      <c r="D149" s="11" t="s">
        <v>135</v>
      </c>
      <c r="E149" s="11" t="s">
        <v>251</v>
      </c>
      <c r="F149" s="11" t="s">
        <v>216</v>
      </c>
      <c r="G149" s="12">
        <v>8844.7999999999993</v>
      </c>
      <c r="H149" s="12">
        <v>8844.7999999999993</v>
      </c>
      <c r="I149" s="12">
        <v>9302.2860000000001</v>
      </c>
      <c r="J149" s="12">
        <v>8753.7607800000005</v>
      </c>
    </row>
    <row r="150" spans="1:10" ht="56.25" x14ac:dyDescent="0.2">
      <c r="A150" s="9" t="s">
        <v>478</v>
      </c>
      <c r="B150" s="10" t="s">
        <v>254</v>
      </c>
      <c r="C150" s="11" t="s">
        <v>82</v>
      </c>
      <c r="D150" s="11" t="s">
        <v>86</v>
      </c>
      <c r="E150" s="11" t="s">
        <v>253</v>
      </c>
      <c r="F150" s="11" t="s">
        <v>216</v>
      </c>
      <c r="G150" s="12">
        <v>4054.4233000000017</v>
      </c>
      <c r="H150" s="12">
        <v>4054.4232999999999</v>
      </c>
      <c r="I150" s="12">
        <v>4054.4233000000004</v>
      </c>
      <c r="J150" s="12">
        <v>897.22842999999989</v>
      </c>
    </row>
    <row r="151" spans="1:10" ht="45" x14ac:dyDescent="0.2">
      <c r="A151" s="9" t="s">
        <v>479</v>
      </c>
      <c r="B151" s="10" t="s">
        <v>256</v>
      </c>
      <c r="C151" s="11" t="s">
        <v>82</v>
      </c>
      <c r="D151" s="11" t="s">
        <v>213</v>
      </c>
      <c r="E151" s="11" t="s">
        <v>255</v>
      </c>
      <c r="F151" s="11" t="s">
        <v>216</v>
      </c>
      <c r="G151" s="12">
        <v>74174.399999999994</v>
      </c>
      <c r="H151" s="12">
        <v>74174.399999999994</v>
      </c>
      <c r="I151" s="12">
        <v>74174.399999999994</v>
      </c>
      <c r="J151" s="12">
        <v>22687.05097</v>
      </c>
    </row>
    <row r="152" spans="1:10" ht="67.5" x14ac:dyDescent="0.2">
      <c r="A152" s="9" t="s">
        <v>480</v>
      </c>
      <c r="B152" s="10" t="s">
        <v>258</v>
      </c>
      <c r="C152" s="11" t="s">
        <v>27</v>
      </c>
      <c r="D152" s="11" t="s">
        <v>32</v>
      </c>
      <c r="E152" s="11" t="s">
        <v>257</v>
      </c>
      <c r="F152" s="11" t="s">
        <v>216</v>
      </c>
      <c r="G152" s="12">
        <v>102105.412</v>
      </c>
      <c r="H152" s="12">
        <v>102105.412</v>
      </c>
      <c r="I152" s="12">
        <v>102105.412</v>
      </c>
      <c r="J152" s="12">
        <v>102105.412</v>
      </c>
    </row>
    <row r="153" spans="1:10" ht="67.5" x14ac:dyDescent="0.2">
      <c r="A153" s="9" t="s">
        <v>481</v>
      </c>
      <c r="B153" s="10" t="s">
        <v>260</v>
      </c>
      <c r="C153" s="11" t="s">
        <v>151</v>
      </c>
      <c r="D153" s="11" t="s">
        <v>152</v>
      </c>
      <c r="E153" s="11" t="s">
        <v>259</v>
      </c>
      <c r="F153" s="11" t="s">
        <v>216</v>
      </c>
      <c r="G153" s="12">
        <v>512.52499999999998</v>
      </c>
      <c r="H153" s="12">
        <v>512.52499999999998</v>
      </c>
      <c r="I153" s="12">
        <v>512.52499999999998</v>
      </c>
      <c r="J153" s="12">
        <v>497.02525000000003</v>
      </c>
    </row>
    <row r="154" spans="1:10" ht="45" x14ac:dyDescent="0.2">
      <c r="A154" s="9" t="s">
        <v>482</v>
      </c>
      <c r="B154" s="10" t="s">
        <v>263</v>
      </c>
      <c r="C154" s="11" t="s">
        <v>189</v>
      </c>
      <c r="D154" s="11" t="s">
        <v>261</v>
      </c>
      <c r="E154" s="11" t="s">
        <v>262</v>
      </c>
      <c r="F154" s="11" t="s">
        <v>216</v>
      </c>
      <c r="G154" s="12">
        <v>717.10000000000014</v>
      </c>
      <c r="H154" s="12">
        <v>717.1</v>
      </c>
      <c r="I154" s="12">
        <v>717.1</v>
      </c>
      <c r="J154" s="12">
        <v>586.63607999999999</v>
      </c>
    </row>
    <row r="155" spans="1:10" ht="78.75" x14ac:dyDescent="0.2">
      <c r="A155" s="9" t="s">
        <v>483</v>
      </c>
      <c r="B155" s="10" t="s">
        <v>265</v>
      </c>
      <c r="C155" s="11" t="s">
        <v>189</v>
      </c>
      <c r="D155" s="11" t="s">
        <v>156</v>
      </c>
      <c r="E155" s="11" t="s">
        <v>264</v>
      </c>
      <c r="F155" s="11" t="s">
        <v>216</v>
      </c>
      <c r="G155" s="12">
        <v>178</v>
      </c>
      <c r="H155" s="12">
        <v>178</v>
      </c>
      <c r="I155" s="12">
        <v>178</v>
      </c>
      <c r="J155" s="12">
        <v>96.18598999999999</v>
      </c>
    </row>
    <row r="156" spans="1:10" ht="22.5" x14ac:dyDescent="0.2">
      <c r="A156" s="9" t="s">
        <v>484</v>
      </c>
      <c r="B156" s="10" t="s">
        <v>267</v>
      </c>
      <c r="C156" s="11" t="s">
        <v>189</v>
      </c>
      <c r="D156" s="11" t="s">
        <v>156</v>
      </c>
      <c r="E156" s="11" t="s">
        <v>266</v>
      </c>
      <c r="F156" s="11" t="s">
        <v>216</v>
      </c>
      <c r="G156" s="12">
        <v>28474.42</v>
      </c>
      <c r="H156" s="12">
        <v>28474.42</v>
      </c>
      <c r="I156" s="12">
        <v>28474.42</v>
      </c>
      <c r="J156" s="12">
        <v>23883.938839999999</v>
      </c>
    </row>
    <row r="157" spans="1:10" ht="33.75" x14ac:dyDescent="0.2">
      <c r="A157" s="9" t="s">
        <v>485</v>
      </c>
      <c r="B157" s="10" t="s">
        <v>270</v>
      </c>
      <c r="C157" s="11" t="s">
        <v>189</v>
      </c>
      <c r="D157" s="11" t="s">
        <v>268</v>
      </c>
      <c r="E157" s="11" t="s">
        <v>269</v>
      </c>
      <c r="F157" s="11" t="s">
        <v>216</v>
      </c>
      <c r="G157" s="12">
        <v>49690.453019999994</v>
      </c>
      <c r="H157" s="12">
        <v>49690.453020000001</v>
      </c>
      <c r="I157" s="12">
        <v>49690.453019999994</v>
      </c>
      <c r="J157" s="12">
        <v>49240.710679999989</v>
      </c>
    </row>
    <row r="158" spans="1:10" ht="33.75" x14ac:dyDescent="0.2">
      <c r="A158" s="9" t="s">
        <v>486</v>
      </c>
      <c r="B158" s="10" t="s">
        <v>273</v>
      </c>
      <c r="C158" s="11" t="s">
        <v>271</v>
      </c>
      <c r="D158" s="11" t="s">
        <v>83</v>
      </c>
      <c r="E158" s="11" t="s">
        <v>272</v>
      </c>
      <c r="F158" s="11" t="s">
        <v>216</v>
      </c>
      <c r="G158" s="12">
        <v>75042.657000000007</v>
      </c>
      <c r="H158" s="12">
        <v>75042.657000000007</v>
      </c>
      <c r="I158" s="12">
        <v>78075.572840000008</v>
      </c>
      <c r="J158" s="12">
        <v>48915.053719999996</v>
      </c>
    </row>
    <row r="159" spans="1:10" ht="33.75" x14ac:dyDescent="0.2">
      <c r="A159" s="9" t="s">
        <v>487</v>
      </c>
      <c r="B159" s="10" t="s">
        <v>276</v>
      </c>
      <c r="C159" s="11" t="s">
        <v>205</v>
      </c>
      <c r="D159" s="11" t="s">
        <v>274</v>
      </c>
      <c r="E159" s="11" t="s">
        <v>275</v>
      </c>
      <c r="F159" s="11" t="s">
        <v>216</v>
      </c>
      <c r="G159" s="12">
        <v>20431.099999999999</v>
      </c>
      <c r="H159" s="12">
        <v>20431.099999999999</v>
      </c>
      <c r="I159" s="12">
        <v>21677.9</v>
      </c>
      <c r="J159" s="12">
        <v>21386.296229999996</v>
      </c>
    </row>
    <row r="160" spans="1:10" ht="33.75" x14ac:dyDescent="0.2">
      <c r="A160" s="9" t="s">
        <v>488</v>
      </c>
      <c r="B160" s="10" t="s">
        <v>278</v>
      </c>
      <c r="C160" s="11" t="s">
        <v>205</v>
      </c>
      <c r="D160" s="11" t="s">
        <v>135</v>
      </c>
      <c r="E160" s="11" t="s">
        <v>277</v>
      </c>
      <c r="F160" s="11" t="s">
        <v>216</v>
      </c>
      <c r="G160" s="12">
        <v>39887.745000000003</v>
      </c>
      <c r="H160" s="12">
        <v>39887.745000000003</v>
      </c>
      <c r="I160" s="12">
        <v>41425.629000000001</v>
      </c>
      <c r="J160" s="12">
        <v>39470.50974999999</v>
      </c>
    </row>
    <row r="161" spans="1:10" s="1" customFormat="1" x14ac:dyDescent="0.2">
      <c r="A161" s="13" t="s">
        <v>18</v>
      </c>
      <c r="B161" s="21" t="s">
        <v>5</v>
      </c>
      <c r="C161" s="22"/>
      <c r="D161" s="22"/>
      <c r="E161" s="22"/>
      <c r="F161" s="23"/>
      <c r="G161" s="14">
        <f>SUM(G162:G196)</f>
        <v>2753016.7285600002</v>
      </c>
      <c r="H161" s="14">
        <f>SUM(H162:H196)</f>
        <v>2571206.2386000003</v>
      </c>
      <c r="I161" s="14">
        <f>SUM(I162:I196)</f>
        <v>3088850.3418099992</v>
      </c>
      <c r="J161" s="14">
        <f>SUM(J162:J196)</f>
        <v>2718694.8597900001</v>
      </c>
    </row>
    <row r="162" spans="1:10" ht="67.5" x14ac:dyDescent="0.2">
      <c r="A162" s="9" t="s">
        <v>19</v>
      </c>
      <c r="B162" s="10" t="s">
        <v>530</v>
      </c>
      <c r="C162" s="11" t="s">
        <v>212</v>
      </c>
      <c r="D162" s="11" t="s">
        <v>528</v>
      </c>
      <c r="E162" s="11" t="s">
        <v>529</v>
      </c>
      <c r="F162" s="11" t="s">
        <v>491</v>
      </c>
      <c r="G162" s="12">
        <v>0</v>
      </c>
      <c r="H162" s="12">
        <v>0</v>
      </c>
      <c r="I162" s="12">
        <v>53000</v>
      </c>
      <c r="J162" s="12">
        <v>50878.447090000009</v>
      </c>
    </row>
    <row r="163" spans="1:10" ht="78.75" x14ac:dyDescent="0.2">
      <c r="A163" s="9" t="s">
        <v>561</v>
      </c>
      <c r="B163" s="10" t="s">
        <v>532</v>
      </c>
      <c r="C163" s="11" t="s">
        <v>212</v>
      </c>
      <c r="D163" s="11" t="s">
        <v>528</v>
      </c>
      <c r="E163" s="11" t="s">
        <v>531</v>
      </c>
      <c r="F163" s="11" t="s">
        <v>491</v>
      </c>
      <c r="G163" s="12">
        <v>0</v>
      </c>
      <c r="H163" s="12">
        <v>0</v>
      </c>
      <c r="I163" s="12">
        <v>71867</v>
      </c>
      <c r="J163" s="12">
        <v>54648.412089999998</v>
      </c>
    </row>
    <row r="164" spans="1:10" ht="67.5" x14ac:dyDescent="0.2">
      <c r="A164" s="9" t="s">
        <v>562</v>
      </c>
      <c r="B164" s="10" t="s">
        <v>534</v>
      </c>
      <c r="C164" s="11" t="s">
        <v>212</v>
      </c>
      <c r="D164" s="11" t="s">
        <v>528</v>
      </c>
      <c r="E164" s="11" t="s">
        <v>533</v>
      </c>
      <c r="F164" s="11" t="s">
        <v>491</v>
      </c>
      <c r="G164" s="12">
        <v>0</v>
      </c>
      <c r="H164" s="12">
        <v>0</v>
      </c>
      <c r="I164" s="12">
        <v>18000</v>
      </c>
      <c r="J164" s="12">
        <v>15251.553370000001</v>
      </c>
    </row>
    <row r="165" spans="1:10" ht="56.25" x14ac:dyDescent="0.2">
      <c r="A165" s="9" t="s">
        <v>563</v>
      </c>
      <c r="B165" s="10" t="s">
        <v>490</v>
      </c>
      <c r="C165" s="11" t="s">
        <v>212</v>
      </c>
      <c r="D165" s="11" t="s">
        <v>170</v>
      </c>
      <c r="E165" s="11" t="s">
        <v>489</v>
      </c>
      <c r="F165" s="11" t="s">
        <v>491</v>
      </c>
      <c r="G165" s="12">
        <v>15000</v>
      </c>
      <c r="H165" s="12">
        <v>15000</v>
      </c>
      <c r="I165" s="12">
        <v>15000</v>
      </c>
      <c r="J165" s="12">
        <v>15000</v>
      </c>
    </row>
    <row r="166" spans="1:10" ht="78.75" x14ac:dyDescent="0.2">
      <c r="A166" s="9" t="s">
        <v>564</v>
      </c>
      <c r="B166" s="10" t="s">
        <v>493</v>
      </c>
      <c r="C166" s="11" t="s">
        <v>212</v>
      </c>
      <c r="D166" s="11" t="s">
        <v>170</v>
      </c>
      <c r="E166" s="11" t="s">
        <v>492</v>
      </c>
      <c r="F166" s="11" t="s">
        <v>491</v>
      </c>
      <c r="G166" s="12">
        <v>3131.4</v>
      </c>
      <c r="H166" s="12">
        <v>3131.4</v>
      </c>
      <c r="I166" s="12">
        <v>3131.4</v>
      </c>
      <c r="J166" s="12">
        <v>2901.26</v>
      </c>
    </row>
    <row r="167" spans="1:10" ht="45" x14ac:dyDescent="0.2">
      <c r="A167" s="9" t="s">
        <v>565</v>
      </c>
      <c r="B167" s="10" t="s">
        <v>495</v>
      </c>
      <c r="C167" s="11" t="s">
        <v>41</v>
      </c>
      <c r="D167" s="11" t="s">
        <v>42</v>
      </c>
      <c r="E167" s="11" t="s">
        <v>494</v>
      </c>
      <c r="F167" s="11" t="s">
        <v>491</v>
      </c>
      <c r="G167" s="12">
        <v>600836.54399999999</v>
      </c>
      <c r="H167" s="12">
        <v>600836.54399999999</v>
      </c>
      <c r="I167" s="12">
        <v>603708.05599999998</v>
      </c>
      <c r="J167" s="12">
        <v>590319.73211999994</v>
      </c>
    </row>
    <row r="168" spans="1:10" ht="56.25" x14ac:dyDescent="0.2">
      <c r="A168" s="9" t="s">
        <v>566</v>
      </c>
      <c r="B168" s="10" t="s">
        <v>524</v>
      </c>
      <c r="C168" s="11" t="s">
        <v>41</v>
      </c>
      <c r="D168" s="11" t="s">
        <v>42</v>
      </c>
      <c r="E168" s="11" t="s">
        <v>496</v>
      </c>
      <c r="F168" s="11" t="s">
        <v>491</v>
      </c>
      <c r="G168" s="12">
        <v>27209.196</v>
      </c>
      <c r="H168" s="12">
        <v>27209.196</v>
      </c>
      <c r="I168" s="12">
        <v>27466.991999999998</v>
      </c>
      <c r="J168" s="12">
        <v>26743.420189999997</v>
      </c>
    </row>
    <row r="169" spans="1:10" ht="101.25" x14ac:dyDescent="0.2">
      <c r="A169" s="9" t="s">
        <v>567</v>
      </c>
      <c r="B169" s="10" t="s">
        <v>537</v>
      </c>
      <c r="C169" s="11" t="s">
        <v>41</v>
      </c>
      <c r="D169" s="11" t="s">
        <v>535</v>
      </c>
      <c r="E169" s="11" t="s">
        <v>536</v>
      </c>
      <c r="F169" s="11" t="s">
        <v>491</v>
      </c>
      <c r="G169" s="12">
        <v>0</v>
      </c>
      <c r="H169" s="12">
        <v>0</v>
      </c>
      <c r="I169" s="12">
        <v>10564.1</v>
      </c>
      <c r="J169" s="12">
        <v>8350.1292600000015</v>
      </c>
    </row>
    <row r="170" spans="1:10" ht="67.5" x14ac:dyDescent="0.2">
      <c r="A170" s="9" t="s">
        <v>568</v>
      </c>
      <c r="B170" s="10" t="s">
        <v>539</v>
      </c>
      <c r="C170" s="11" t="s">
        <v>41</v>
      </c>
      <c r="D170" s="11" t="s">
        <v>59</v>
      </c>
      <c r="E170" s="11" t="s">
        <v>538</v>
      </c>
      <c r="F170" s="11" t="s">
        <v>491</v>
      </c>
      <c r="G170" s="12">
        <v>0</v>
      </c>
      <c r="H170" s="12">
        <v>0</v>
      </c>
      <c r="I170" s="12">
        <v>24980.799999999999</v>
      </c>
      <c r="J170" s="12">
        <v>24971.24757</v>
      </c>
    </row>
    <row r="171" spans="1:10" ht="45" x14ac:dyDescent="0.2">
      <c r="A171" s="9" t="s">
        <v>569</v>
      </c>
      <c r="B171" s="10" t="s">
        <v>541</v>
      </c>
      <c r="C171" s="11" t="s">
        <v>41</v>
      </c>
      <c r="D171" s="11" t="s">
        <v>59</v>
      </c>
      <c r="E171" s="11" t="s">
        <v>540</v>
      </c>
      <c r="F171" s="11" t="s">
        <v>491</v>
      </c>
      <c r="G171" s="12">
        <v>0</v>
      </c>
      <c r="H171" s="12">
        <v>0</v>
      </c>
      <c r="I171" s="12">
        <v>94041.682969999994</v>
      </c>
      <c r="J171" s="12">
        <v>75812.062669999999</v>
      </c>
    </row>
    <row r="172" spans="1:10" ht="56.25" x14ac:dyDescent="0.2">
      <c r="A172" s="9" t="s">
        <v>570</v>
      </c>
      <c r="B172" s="10" t="s">
        <v>543</v>
      </c>
      <c r="C172" s="11" t="s">
        <v>41</v>
      </c>
      <c r="D172" s="11" t="s">
        <v>59</v>
      </c>
      <c r="E172" s="11" t="s">
        <v>542</v>
      </c>
      <c r="F172" s="11" t="s">
        <v>491</v>
      </c>
      <c r="G172" s="12">
        <v>0</v>
      </c>
      <c r="H172" s="12">
        <v>0</v>
      </c>
      <c r="I172" s="12">
        <v>5033.4441299999999</v>
      </c>
      <c r="J172" s="12">
        <v>5031.93</v>
      </c>
    </row>
    <row r="173" spans="1:10" ht="56.25" x14ac:dyDescent="0.2">
      <c r="A173" s="9" t="s">
        <v>571</v>
      </c>
      <c r="B173" s="10" t="s">
        <v>545</v>
      </c>
      <c r="C173" s="11" t="s">
        <v>64</v>
      </c>
      <c r="D173" s="11" t="s">
        <v>70</v>
      </c>
      <c r="E173" s="11" t="s">
        <v>544</v>
      </c>
      <c r="F173" s="11" t="s">
        <v>491</v>
      </c>
      <c r="G173" s="12">
        <v>0</v>
      </c>
      <c r="H173" s="12">
        <v>0</v>
      </c>
      <c r="I173" s="12">
        <v>181239.49680000002</v>
      </c>
      <c r="J173" s="12">
        <v>145330.62480000002</v>
      </c>
    </row>
    <row r="174" spans="1:10" ht="78.75" x14ac:dyDescent="0.2">
      <c r="A174" s="9" t="s">
        <v>572</v>
      </c>
      <c r="B174" s="10" t="s">
        <v>498</v>
      </c>
      <c r="C174" s="11" t="s">
        <v>64</v>
      </c>
      <c r="D174" s="11" t="s">
        <v>70</v>
      </c>
      <c r="E174" s="11" t="s">
        <v>497</v>
      </c>
      <c r="F174" s="11" t="s">
        <v>491</v>
      </c>
      <c r="G174" s="12">
        <v>264644</v>
      </c>
      <c r="H174" s="12">
        <v>264644</v>
      </c>
      <c r="I174" s="12">
        <v>143683.79406000001</v>
      </c>
      <c r="J174" s="12">
        <v>43225.154000000002</v>
      </c>
    </row>
    <row r="175" spans="1:10" ht="56.25" x14ac:dyDescent="0.2">
      <c r="A175" s="9" t="s">
        <v>573</v>
      </c>
      <c r="B175" s="10" t="s">
        <v>500</v>
      </c>
      <c r="C175" s="11" t="s">
        <v>64</v>
      </c>
      <c r="D175" s="11" t="s">
        <v>70</v>
      </c>
      <c r="E175" s="11" t="s">
        <v>499</v>
      </c>
      <c r="F175" s="11" t="s">
        <v>491</v>
      </c>
      <c r="G175" s="12">
        <v>540000</v>
      </c>
      <c r="H175" s="12">
        <v>540000</v>
      </c>
      <c r="I175" s="12">
        <v>487735.62142000004</v>
      </c>
      <c r="J175" s="12">
        <v>487735.62142000004</v>
      </c>
    </row>
    <row r="176" spans="1:10" ht="78.75" x14ac:dyDescent="0.2">
      <c r="A176" s="9" t="s">
        <v>574</v>
      </c>
      <c r="B176" s="10" t="s">
        <v>502</v>
      </c>
      <c r="C176" s="11" t="s">
        <v>64</v>
      </c>
      <c r="D176" s="11" t="s">
        <v>70</v>
      </c>
      <c r="E176" s="11" t="s">
        <v>501</v>
      </c>
      <c r="F176" s="11" t="s">
        <v>491</v>
      </c>
      <c r="G176" s="12">
        <v>2500</v>
      </c>
      <c r="H176" s="12">
        <v>2500</v>
      </c>
      <c r="I176" s="12">
        <v>2500</v>
      </c>
      <c r="J176" s="12">
        <v>379.5</v>
      </c>
    </row>
    <row r="177" spans="1:10" ht="22.5" x14ac:dyDescent="0.2">
      <c r="A177" s="9" t="s">
        <v>575</v>
      </c>
      <c r="B177" s="10" t="s">
        <v>504</v>
      </c>
      <c r="C177" s="11" t="s">
        <v>82</v>
      </c>
      <c r="D177" s="11" t="s">
        <v>65</v>
      </c>
      <c r="E177" s="11" t="s">
        <v>503</v>
      </c>
      <c r="F177" s="11" t="s">
        <v>491</v>
      </c>
      <c r="G177" s="12">
        <v>732680.64</v>
      </c>
      <c r="H177" s="12">
        <v>0</v>
      </c>
      <c r="I177" s="12">
        <v>0</v>
      </c>
      <c r="J177" s="12">
        <v>0</v>
      </c>
    </row>
    <row r="178" spans="1:10" ht="45" x14ac:dyDescent="0.2">
      <c r="A178" s="9" t="s">
        <v>576</v>
      </c>
      <c r="B178" s="10" t="s">
        <v>526</v>
      </c>
      <c r="C178" s="11" t="s">
        <v>82</v>
      </c>
      <c r="D178" s="11" t="s">
        <v>65</v>
      </c>
      <c r="E178" s="11" t="s">
        <v>525</v>
      </c>
      <c r="F178" s="11" t="s">
        <v>491</v>
      </c>
      <c r="G178" s="12">
        <v>0</v>
      </c>
      <c r="H178" s="12">
        <v>21267.121829999996</v>
      </c>
      <c r="I178" s="12">
        <v>21267.121829999996</v>
      </c>
      <c r="J178" s="12">
        <v>12849</v>
      </c>
    </row>
    <row r="179" spans="1:10" ht="45" x14ac:dyDescent="0.2">
      <c r="A179" s="9" t="s">
        <v>577</v>
      </c>
      <c r="B179" s="10" t="s">
        <v>547</v>
      </c>
      <c r="C179" s="11" t="s">
        <v>82</v>
      </c>
      <c r="D179" s="11" t="s">
        <v>86</v>
      </c>
      <c r="E179" s="11" t="s">
        <v>546</v>
      </c>
      <c r="F179" s="11" t="s">
        <v>491</v>
      </c>
      <c r="G179" s="12">
        <v>0</v>
      </c>
      <c r="H179" s="12">
        <v>0</v>
      </c>
      <c r="I179" s="12">
        <v>63770.165939999999</v>
      </c>
      <c r="J179" s="12">
        <v>63770.165939999999</v>
      </c>
    </row>
    <row r="180" spans="1:10" ht="22.5" x14ac:dyDescent="0.2">
      <c r="A180" s="9" t="s">
        <v>578</v>
      </c>
      <c r="B180" s="10" t="s">
        <v>504</v>
      </c>
      <c r="C180" s="11" t="s">
        <v>82</v>
      </c>
      <c r="D180" s="11" t="s">
        <v>32</v>
      </c>
      <c r="E180" s="11" t="s">
        <v>527</v>
      </c>
      <c r="F180" s="11" t="s">
        <v>491</v>
      </c>
      <c r="G180" s="12">
        <v>0</v>
      </c>
      <c r="H180" s="12">
        <v>345832.25524000003</v>
      </c>
      <c r="I180" s="12">
        <v>345832.25524000003</v>
      </c>
      <c r="J180" s="12">
        <v>222716.57086000001</v>
      </c>
    </row>
    <row r="181" spans="1:10" ht="45" x14ac:dyDescent="0.2">
      <c r="A181" s="9" t="s">
        <v>579</v>
      </c>
      <c r="B181" s="10" t="s">
        <v>506</v>
      </c>
      <c r="C181" s="11" t="s">
        <v>27</v>
      </c>
      <c r="D181" s="11" t="s">
        <v>32</v>
      </c>
      <c r="E181" s="11" t="s">
        <v>505</v>
      </c>
      <c r="F181" s="11" t="s">
        <v>491</v>
      </c>
      <c r="G181" s="12">
        <v>10000</v>
      </c>
      <c r="H181" s="12">
        <v>10000</v>
      </c>
      <c r="I181" s="12">
        <v>10000</v>
      </c>
      <c r="J181" s="12">
        <v>10000</v>
      </c>
    </row>
    <row r="182" spans="1:10" ht="45" x14ac:dyDescent="0.2">
      <c r="A182" s="9" t="s">
        <v>580</v>
      </c>
      <c r="B182" s="10" t="s">
        <v>508</v>
      </c>
      <c r="C182" s="11" t="s">
        <v>27</v>
      </c>
      <c r="D182" s="11" t="s">
        <v>32</v>
      </c>
      <c r="E182" s="11" t="s">
        <v>507</v>
      </c>
      <c r="F182" s="11" t="s">
        <v>491</v>
      </c>
      <c r="G182" s="12">
        <v>27849.599999999999</v>
      </c>
      <c r="H182" s="12">
        <v>83548.800000000003</v>
      </c>
      <c r="I182" s="12">
        <v>83548.800000000003</v>
      </c>
      <c r="J182" s="12">
        <v>83548.800000000003</v>
      </c>
    </row>
    <row r="183" spans="1:10" ht="67.5" x14ac:dyDescent="0.2">
      <c r="A183" s="9" t="s">
        <v>581</v>
      </c>
      <c r="B183" s="10" t="s">
        <v>510</v>
      </c>
      <c r="C183" s="11" t="s">
        <v>151</v>
      </c>
      <c r="D183" s="11" t="s">
        <v>152</v>
      </c>
      <c r="E183" s="11" t="s">
        <v>509</v>
      </c>
      <c r="F183" s="11" t="s">
        <v>491</v>
      </c>
      <c r="G183" s="12">
        <v>4000</v>
      </c>
      <c r="H183" s="12">
        <v>4000</v>
      </c>
      <c r="I183" s="12">
        <v>15000</v>
      </c>
      <c r="J183" s="12">
        <v>15000</v>
      </c>
    </row>
    <row r="184" spans="1:10" ht="45" x14ac:dyDescent="0.2">
      <c r="A184" s="9" t="s">
        <v>582</v>
      </c>
      <c r="B184" s="10" t="s">
        <v>549</v>
      </c>
      <c r="C184" s="11" t="s">
        <v>162</v>
      </c>
      <c r="D184" s="11" t="s">
        <v>105</v>
      </c>
      <c r="E184" s="11" t="s">
        <v>548</v>
      </c>
      <c r="F184" s="11" t="s">
        <v>491</v>
      </c>
      <c r="G184" s="12">
        <v>0</v>
      </c>
      <c r="H184" s="12">
        <v>0</v>
      </c>
      <c r="I184" s="12">
        <v>11149</v>
      </c>
      <c r="J184" s="12">
        <v>11149</v>
      </c>
    </row>
    <row r="185" spans="1:10" ht="45" x14ac:dyDescent="0.2">
      <c r="A185" s="9" t="s">
        <v>583</v>
      </c>
      <c r="B185" s="10" t="s">
        <v>512</v>
      </c>
      <c r="C185" s="11" t="s">
        <v>162</v>
      </c>
      <c r="D185" s="11" t="s">
        <v>109</v>
      </c>
      <c r="E185" s="11" t="s">
        <v>511</v>
      </c>
      <c r="F185" s="11" t="s">
        <v>491</v>
      </c>
      <c r="G185" s="12">
        <v>100000</v>
      </c>
      <c r="H185" s="12">
        <v>100000</v>
      </c>
      <c r="I185" s="12">
        <v>96317.980500000005</v>
      </c>
      <c r="J185" s="12">
        <v>96317.980500000005</v>
      </c>
    </row>
    <row r="186" spans="1:10" ht="45" x14ac:dyDescent="0.2">
      <c r="A186" s="9" t="s">
        <v>584</v>
      </c>
      <c r="B186" s="10" t="s">
        <v>514</v>
      </c>
      <c r="C186" s="11" t="s">
        <v>173</v>
      </c>
      <c r="D186" s="11" t="s">
        <v>112</v>
      </c>
      <c r="E186" s="11" t="s">
        <v>513</v>
      </c>
      <c r="F186" s="11" t="s">
        <v>491</v>
      </c>
      <c r="G186" s="12">
        <v>356330</v>
      </c>
      <c r="H186" s="12">
        <v>460695.22297</v>
      </c>
      <c r="I186" s="12">
        <v>542355.59337000002</v>
      </c>
      <c r="J186" s="12">
        <v>502452.83092000004</v>
      </c>
    </row>
    <row r="187" spans="1:10" ht="67.5" x14ac:dyDescent="0.2">
      <c r="A187" s="9" t="s">
        <v>585</v>
      </c>
      <c r="B187" s="10" t="s">
        <v>551</v>
      </c>
      <c r="C187" s="11" t="s">
        <v>173</v>
      </c>
      <c r="D187" s="11" t="s">
        <v>112</v>
      </c>
      <c r="E187" s="11" t="s">
        <v>550</v>
      </c>
      <c r="F187" s="11" t="s">
        <v>491</v>
      </c>
      <c r="G187" s="12">
        <v>0</v>
      </c>
      <c r="H187" s="12">
        <v>0</v>
      </c>
      <c r="I187" s="12">
        <v>28200</v>
      </c>
      <c r="J187" s="12">
        <v>28200</v>
      </c>
    </row>
    <row r="188" spans="1:10" ht="45" x14ac:dyDescent="0.2">
      <c r="A188" s="9" t="s">
        <v>586</v>
      </c>
      <c r="B188" s="10" t="s">
        <v>516</v>
      </c>
      <c r="C188" s="11" t="s">
        <v>173</v>
      </c>
      <c r="D188" s="11" t="s">
        <v>112</v>
      </c>
      <c r="E188" s="11" t="s">
        <v>515</v>
      </c>
      <c r="F188" s="11" t="s">
        <v>491</v>
      </c>
      <c r="G188" s="12">
        <v>18000</v>
      </c>
      <c r="H188" s="12">
        <v>41706.35</v>
      </c>
      <c r="I188" s="12">
        <v>31181.374</v>
      </c>
      <c r="J188" s="12">
        <v>31181.374</v>
      </c>
    </row>
    <row r="189" spans="1:10" x14ac:dyDescent="0.2">
      <c r="A189" s="9" t="s">
        <v>587</v>
      </c>
      <c r="B189" s="10" t="s">
        <v>518</v>
      </c>
      <c r="C189" s="11" t="s">
        <v>193</v>
      </c>
      <c r="D189" s="11" t="s">
        <v>122</v>
      </c>
      <c r="E189" s="11" t="s">
        <v>517</v>
      </c>
      <c r="F189" s="11" t="s">
        <v>491</v>
      </c>
      <c r="G189" s="12">
        <v>45000</v>
      </c>
      <c r="H189" s="12">
        <v>45000</v>
      </c>
      <c r="I189" s="12">
        <v>45000</v>
      </c>
      <c r="J189" s="12">
        <v>45000</v>
      </c>
    </row>
    <row r="190" spans="1:10" ht="67.5" x14ac:dyDescent="0.2">
      <c r="A190" s="9" t="s">
        <v>588</v>
      </c>
      <c r="B190" s="10" t="s">
        <v>553</v>
      </c>
      <c r="C190" s="11" t="s">
        <v>193</v>
      </c>
      <c r="D190" s="11" t="s">
        <v>122</v>
      </c>
      <c r="E190" s="11" t="s">
        <v>552</v>
      </c>
      <c r="F190" s="11" t="s">
        <v>491</v>
      </c>
      <c r="G190" s="12">
        <v>0</v>
      </c>
      <c r="H190" s="12">
        <v>0</v>
      </c>
      <c r="I190" s="12">
        <v>8381.3102400000007</v>
      </c>
      <c r="J190" s="12">
        <v>8381.3102400000007</v>
      </c>
    </row>
    <row r="191" spans="1:10" x14ac:dyDescent="0.2">
      <c r="A191" s="9" t="s">
        <v>589</v>
      </c>
      <c r="B191" s="10" t="s">
        <v>520</v>
      </c>
      <c r="C191" s="11" t="s">
        <v>193</v>
      </c>
      <c r="D191" s="11" t="s">
        <v>122</v>
      </c>
      <c r="E191" s="11" t="s">
        <v>519</v>
      </c>
      <c r="F191" s="11" t="s">
        <v>491</v>
      </c>
      <c r="G191" s="12">
        <v>2500</v>
      </c>
      <c r="H191" s="12">
        <v>2500</v>
      </c>
      <c r="I191" s="12">
        <v>2500</v>
      </c>
      <c r="J191" s="12">
        <v>2500</v>
      </c>
    </row>
    <row r="192" spans="1:10" ht="45" x14ac:dyDescent="0.2">
      <c r="A192" s="9" t="s">
        <v>590</v>
      </c>
      <c r="B192" s="10" t="s">
        <v>523</v>
      </c>
      <c r="C192" s="11" t="s">
        <v>521</v>
      </c>
      <c r="D192" s="11" t="s">
        <v>156</v>
      </c>
      <c r="E192" s="11" t="s">
        <v>522</v>
      </c>
      <c r="F192" s="11" t="s">
        <v>491</v>
      </c>
      <c r="G192" s="12">
        <v>3335.3485599999995</v>
      </c>
      <c r="H192" s="12">
        <v>3335.3485599999999</v>
      </c>
      <c r="I192" s="12">
        <v>3341.08556</v>
      </c>
      <c r="J192" s="12">
        <v>3070.8649999999998</v>
      </c>
    </row>
    <row r="193" spans="1:10" x14ac:dyDescent="0.2">
      <c r="A193" s="9" t="s">
        <v>591</v>
      </c>
      <c r="B193" s="10" t="s">
        <v>556</v>
      </c>
      <c r="C193" s="11" t="s">
        <v>205</v>
      </c>
      <c r="D193" s="11" t="s">
        <v>554</v>
      </c>
      <c r="E193" s="11" t="s">
        <v>555</v>
      </c>
      <c r="F193" s="11" t="s">
        <v>491</v>
      </c>
      <c r="G193" s="12">
        <v>0</v>
      </c>
      <c r="H193" s="12">
        <v>0</v>
      </c>
      <c r="I193" s="12">
        <v>14359.89075</v>
      </c>
      <c r="J193" s="12">
        <v>14359.89075</v>
      </c>
    </row>
    <row r="194" spans="1:10" ht="157.5" x14ac:dyDescent="0.2">
      <c r="A194" s="9" t="s">
        <v>592</v>
      </c>
      <c r="B194" s="10" t="s">
        <v>558</v>
      </c>
      <c r="C194" s="11" t="s">
        <v>205</v>
      </c>
      <c r="D194" s="11" t="s">
        <v>554</v>
      </c>
      <c r="E194" s="11" t="s">
        <v>557</v>
      </c>
      <c r="F194" s="11" t="s">
        <v>491</v>
      </c>
      <c r="G194" s="12">
        <v>0</v>
      </c>
      <c r="H194" s="12">
        <v>0</v>
      </c>
      <c r="I194" s="12">
        <v>7716.3</v>
      </c>
      <c r="J194" s="12">
        <v>4640.8999999999996</v>
      </c>
    </row>
    <row r="195" spans="1:10" x14ac:dyDescent="0.2">
      <c r="A195" s="9" t="s">
        <v>593</v>
      </c>
      <c r="B195" s="10" t="s">
        <v>556</v>
      </c>
      <c r="C195" s="11" t="s">
        <v>205</v>
      </c>
      <c r="D195" s="11" t="s">
        <v>206</v>
      </c>
      <c r="E195" s="11" t="s">
        <v>555</v>
      </c>
      <c r="F195" s="11" t="s">
        <v>491</v>
      </c>
      <c r="G195" s="12">
        <v>0</v>
      </c>
      <c r="H195" s="12">
        <v>0</v>
      </c>
      <c r="I195" s="12">
        <v>2150.634</v>
      </c>
      <c r="J195" s="12">
        <v>2150.634</v>
      </c>
    </row>
    <row r="196" spans="1:10" ht="67.5" x14ac:dyDescent="0.2">
      <c r="A196" s="9" t="s">
        <v>594</v>
      </c>
      <c r="B196" s="10" t="s">
        <v>560</v>
      </c>
      <c r="C196" s="11" t="s">
        <v>209</v>
      </c>
      <c r="D196" s="11" t="s">
        <v>170</v>
      </c>
      <c r="E196" s="11" t="s">
        <v>559</v>
      </c>
      <c r="F196" s="11" t="s">
        <v>491</v>
      </c>
      <c r="G196" s="12">
        <v>0</v>
      </c>
      <c r="H196" s="12">
        <v>0</v>
      </c>
      <c r="I196" s="12">
        <v>14826.442999999999</v>
      </c>
      <c r="J196" s="12">
        <v>14826.442999999999</v>
      </c>
    </row>
    <row r="197" spans="1:10" s="1" customFormat="1" ht="14.25" x14ac:dyDescent="0.2">
      <c r="A197" s="13"/>
      <c r="B197" s="24" t="s">
        <v>7</v>
      </c>
      <c r="C197" s="25"/>
      <c r="D197" s="25"/>
      <c r="E197" s="25"/>
      <c r="F197" s="26"/>
      <c r="G197" s="14">
        <f>G5+G10+G130+G161</f>
        <v>37273691.026160009</v>
      </c>
      <c r="H197" s="14">
        <f>H5+H10+H130+H161</f>
        <v>40223539.212820008</v>
      </c>
      <c r="I197" s="14">
        <f>I5+I10+I130+I161</f>
        <v>42347301.433259994</v>
      </c>
      <c r="J197" s="14">
        <f>J5+J10+J130+J161</f>
        <v>39978701.486840002</v>
      </c>
    </row>
    <row r="199" spans="1:10" x14ac:dyDescent="0.2">
      <c r="H199" s="18"/>
      <c r="I199" s="18"/>
      <c r="J199" s="18"/>
    </row>
  </sheetData>
  <mergeCells count="10">
    <mergeCell ref="B10:F10"/>
    <mergeCell ref="B130:F130"/>
    <mergeCell ref="B161:F161"/>
    <mergeCell ref="B197:F197"/>
    <mergeCell ref="A1:J1"/>
    <mergeCell ref="A3:A4"/>
    <mergeCell ref="B3:B4"/>
    <mergeCell ref="C3:F3"/>
    <mergeCell ref="G3:J3"/>
    <mergeCell ref="B5:F5"/>
  </mergeCells>
  <pageMargins left="0.70866141732283472" right="0.70866141732283472" top="0.74803149606299213" bottom="0.74803149606299213" header="0.31496062992125984" footer="0.31496062992125984"/>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Степанова Л.В.</dc:creator>
  <cp:lastModifiedBy>Степанова Л.В.</cp:lastModifiedBy>
  <cp:lastPrinted>2023-05-30T13:34:32Z</cp:lastPrinted>
  <dcterms:created xsi:type="dcterms:W3CDTF">2021-02-02T11:29:10Z</dcterms:created>
  <dcterms:modified xsi:type="dcterms:W3CDTF">2023-05-30T14:48:13Z</dcterms:modified>
</cp:coreProperties>
</file>