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 ОТКРЫТОСТЬ бюдж.данных муниц.обр. Приказ_48н\2023\4 этап\итоги\"/>
    </mc:Choice>
  </mc:AlternateContent>
  <bookViews>
    <workbookView xWindow="0" yWindow="0" windowWidth="28800" windowHeight="11835" tabRatio="739" firstSheet="1" activeTab="6"/>
  </bookViews>
  <sheets>
    <sheet name="4 этап итоги (2)" sheetId="14" state="hidden" r:id="rId1"/>
    <sheet name="Оценка (раздел 1)" sheetId="3" r:id="rId2"/>
    <sheet name="Оценка (раздел 2)" sheetId="6" r:id="rId3"/>
    <sheet name="Оценка (раздел 3)" sheetId="7" r:id="rId4"/>
    <sheet name="4 этап итоги" sheetId="2" r:id="rId5"/>
    <sheet name="лидеры" sheetId="9" r:id="rId6"/>
    <sheet name="Рейтинг по 4 этапам" sheetId="13" r:id="rId7"/>
  </sheets>
  <definedNames>
    <definedName name="_xlnm._FilterDatabase" localSheetId="4" hidden="1">'4 этап итоги'!$A$5:$P$5</definedName>
    <definedName name="_xlnm._FilterDatabase" localSheetId="0" hidden="1">'4 этап итоги (2)'!$A$5:$P$5</definedName>
    <definedName name="_xlnm._FilterDatabase" localSheetId="1" hidden="1">'Оценка (раздел 1)'!$A$3:$L$41</definedName>
    <definedName name="_xlnm._FilterDatabase" localSheetId="2" hidden="1">'Оценка (раздел 2)'!$A$3:$P$41</definedName>
    <definedName name="_xlnm._FilterDatabase" localSheetId="3" hidden="1">'Оценка (раздел 3)'!$A$3:$J$41</definedName>
    <definedName name="_xlnm._FilterDatabase" localSheetId="6" hidden="1">'Рейтинг по 4 этапам'!$A$3:$I$3</definedName>
  </definedNames>
  <calcPr calcId="152511"/>
</workbook>
</file>

<file path=xl/calcChain.xml><?xml version="1.0" encoding="utf-8"?>
<calcChain xmlns="http://schemas.openxmlformats.org/spreadsheetml/2006/main">
  <c r="G4" i="13" l="1"/>
  <c r="C41" i="14" l="1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32" i="2"/>
  <c r="C5" i="3"/>
  <c r="G5" i="13" l="1"/>
  <c r="G6" i="13"/>
  <c r="G7" i="13"/>
  <c r="G8" i="13"/>
  <c r="G9" i="13"/>
  <c r="G10" i="13"/>
  <c r="G11" i="13"/>
  <c r="G13" i="13"/>
  <c r="G12" i="13"/>
  <c r="G16" i="13"/>
  <c r="G14" i="13"/>
  <c r="G15" i="13"/>
  <c r="G17" i="13"/>
  <c r="G18" i="13"/>
  <c r="G19" i="13"/>
  <c r="G20" i="13"/>
  <c r="G21" i="13"/>
  <c r="G22" i="13"/>
  <c r="G26" i="13"/>
  <c r="G23" i="13"/>
  <c r="G24" i="13"/>
  <c r="G25" i="13"/>
  <c r="G28" i="13"/>
  <c r="G27" i="13"/>
  <c r="G29" i="13"/>
  <c r="G32" i="13"/>
  <c r="G30" i="13"/>
  <c r="G31" i="13"/>
  <c r="G34" i="13"/>
  <c r="G35" i="13"/>
  <c r="G33" i="13"/>
  <c r="G36" i="13"/>
  <c r="G37" i="13"/>
  <c r="G38" i="13"/>
  <c r="G39" i="13"/>
  <c r="C11" i="2" l="1"/>
  <c r="C6" i="2"/>
  <c r="C21" i="2"/>
  <c r="C20" i="2"/>
  <c r="C26" i="2"/>
  <c r="C12" i="2"/>
  <c r="C36" i="2"/>
  <c r="C8" i="2"/>
  <c r="C14" i="2"/>
  <c r="C7" i="2"/>
  <c r="C19" i="2"/>
  <c r="C9" i="2"/>
  <c r="C34" i="2"/>
  <c r="C35" i="2"/>
  <c r="C22" i="2"/>
  <c r="C27" i="2"/>
  <c r="C17" i="2"/>
  <c r="C23" i="2"/>
  <c r="C31" i="2"/>
  <c r="C37" i="2"/>
  <c r="C30" i="2"/>
  <c r="C38" i="2"/>
  <c r="C29" i="2"/>
  <c r="C39" i="2"/>
  <c r="C10" i="2"/>
  <c r="C15" i="2"/>
  <c r="C41" i="2"/>
  <c r="C16" i="2"/>
  <c r="C25" i="2"/>
  <c r="C28" i="2"/>
  <c r="C33" i="2"/>
  <c r="C24" i="2"/>
  <c r="C18" i="2"/>
  <c r="C40" i="2"/>
  <c r="C13" i="2"/>
  <c r="C6" i="7" l="1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</calcChain>
</file>

<file path=xl/sharedStrings.xml><?xml version="1.0" encoding="utf-8"?>
<sst xmlns="http://schemas.openxmlformats.org/spreadsheetml/2006/main" count="648" uniqueCount="133">
  <si>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</si>
  <si>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</si>
  <si>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</si>
  <si>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</si>
  <si>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</si>
  <si>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</si>
  <si>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</si>
  <si>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</si>
  <si>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</si>
  <si>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</si>
  <si>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г.Апатиты с подведомственной территорией</t>
  </si>
  <si>
    <t>Кандалакшский район</t>
  </si>
  <si>
    <t>Терский район</t>
  </si>
  <si>
    <t>Кольский район</t>
  </si>
  <si>
    <t>г.Кировск с подведомственной территорией</t>
  </si>
  <si>
    <t>Ловозерский район</t>
  </si>
  <si>
    <t>Городские округа</t>
  </si>
  <si>
    <t>Муниципальные районы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</si>
  <si>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</si>
  <si>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</si>
  <si>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</si>
  <si>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</si>
  <si>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</si>
  <si>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</si>
  <si>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 xml:space="preserve">Итого по I этапу </t>
  </si>
  <si>
    <t>Итого по II этапу</t>
  </si>
  <si>
    <t>Итого по III этапу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</si>
  <si>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</si>
  <si>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</si>
  <si>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</si>
  <si>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</si>
  <si>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</si>
  <si>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</si>
  <si>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</si>
  <si>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</si>
  <si>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</si>
  <si>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</si>
  <si>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</si>
  <si>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</si>
  <si>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</si>
  <si>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</si>
  <si>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</si>
  <si>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</si>
  <si>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</si>
  <si>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</si>
  <si>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</si>
  <si>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</si>
  <si>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</si>
  <si>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</si>
  <si>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</si>
  <si>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</si>
  <si>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</si>
  <si>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</si>
  <si>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</si>
  <si>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</si>
  <si>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</si>
  <si>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</si>
  <si>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</si>
  <si>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</si>
  <si>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Итого по I-IV этапам оценки</t>
  </si>
  <si>
    <t>Итого баллов  по IV этапу</t>
  </si>
  <si>
    <t>26</t>
  </si>
  <si>
    <t>20</t>
  </si>
  <si>
    <t>8</t>
  </si>
  <si>
    <t>4</t>
  </si>
  <si>
    <t>15</t>
  </si>
  <si>
    <t>19</t>
  </si>
  <si>
    <t>23</t>
  </si>
  <si>
    <t>24</t>
  </si>
  <si>
    <t>25</t>
  </si>
  <si>
    <t>28</t>
  </si>
  <si>
    <t>17</t>
  </si>
  <si>
    <t>18</t>
  </si>
  <si>
    <t>27</t>
  </si>
  <si>
    <t>29</t>
  </si>
  <si>
    <t>30</t>
  </si>
  <si>
    <t>Лидеры локальных рейтингов (по разделам):</t>
  </si>
  <si>
    <t>31-36</t>
  </si>
  <si>
    <t>1-19</t>
  </si>
  <si>
    <t>20-22</t>
  </si>
  <si>
    <t>1-5</t>
  </si>
  <si>
    <t>18-23</t>
  </si>
  <si>
    <t>19-20</t>
  </si>
  <si>
    <t>5</t>
  </si>
  <si>
    <t>21</t>
  </si>
  <si>
    <t>22</t>
  </si>
  <si>
    <t>Печенгский муниципальный округ</t>
  </si>
  <si>
    <t>Ковдорский муниципальный округ</t>
  </si>
  <si>
    <t>Лидеры рейтинга по результатам четырех этапов</t>
  </si>
  <si>
    <t>Оценка муниципальных образований Мурманской области по разделу "3. Общественное участие (IV квартал 2023 года)"</t>
  </si>
  <si>
    <t>Рейтинг муниципальных образований Мурманской области по уровню открытости бюджетных данных в 2023 году</t>
  </si>
  <si>
    <t>Раздел 3 - Общественное участие (IV квартал 2023 года)</t>
  </si>
  <si>
    <t>ЗАТО г. Североморск</t>
  </si>
  <si>
    <t>город-герой Мурманск</t>
  </si>
  <si>
    <t>г.п. Умба</t>
  </si>
  <si>
    <t>г.п. Зеленоборский</t>
  </si>
  <si>
    <t>ЗАТО п. Видяево</t>
  </si>
  <si>
    <t>г.п. Кильдинстрой</t>
  </si>
  <si>
    <t>г.п. Кола</t>
  </si>
  <si>
    <t>г.п. Кандалакша</t>
  </si>
  <si>
    <t>с.п. Ловозеро</t>
  </si>
  <si>
    <t>ЗАТО г. Заозерск</t>
  </si>
  <si>
    <t>ЗАТО г. Островной</t>
  </si>
  <si>
    <t>г.п. Молочный</t>
  </si>
  <si>
    <t>г.п. Ревда</t>
  </si>
  <si>
    <t>г.п. Мурмаши</t>
  </si>
  <si>
    <t>с.п. Тулома</t>
  </si>
  <si>
    <t>г.п. Верхнетуломский</t>
  </si>
  <si>
    <t>г.п. Туманный</t>
  </si>
  <si>
    <t>с.п. Пушной</t>
  </si>
  <si>
    <t>с.п. Териберка</t>
  </si>
  <si>
    <t>с.п. Варзуга</t>
  </si>
  <si>
    <t>с.п. Зареченск</t>
  </si>
  <si>
    <t>с.п. Ура-Губа</t>
  </si>
  <si>
    <t>с.п. Междуречье</t>
  </si>
  <si>
    <t>с.п. Алакуртти</t>
  </si>
  <si>
    <t>23-25</t>
  </si>
  <si>
    <t>28-36</t>
  </si>
  <si>
    <t>26-36</t>
  </si>
  <si>
    <t>6-11</t>
  </si>
  <si>
    <t>12</t>
  </si>
  <si>
    <t>12-17</t>
  </si>
  <si>
    <t>24-26</t>
  </si>
  <si>
    <t>27-36</t>
  </si>
  <si>
    <t>12-13</t>
  </si>
  <si>
    <t>14</t>
  </si>
  <si>
    <t>16</t>
  </si>
  <si>
    <t>14-18</t>
  </si>
  <si>
    <t>1-3</t>
  </si>
  <si>
    <t>6-7</t>
  </si>
  <si>
    <t>9</t>
  </si>
  <si>
    <t>13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</si>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</sst>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7" fillId="0" borderId="0"/>
  </cellStyleXfs>
  <cellXfs count="111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7" fontId="12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6" xfId="0" applyFont="1" applyBorder="1"/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0" fontId="0" fillId="0" borderId="7" xfId="0" applyBorder="1"/>
    <xf numFmtId="0" fontId="1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1" fillId="2" borderId="0" xfId="0" applyFont="1" applyFill="1"/>
    <xf numFmtId="0" fontId="20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3" fillId="0" borderId="8" xfId="0" applyFont="1" applyFill="1" applyBorder="1"/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8" xfId="3" applyFont="1" applyFill="1" applyBorder="1" applyAlignment="1" applyProtection="1">
      <alignment horizontal="center" vertical="center" wrapText="1"/>
      <protection locked="0"/>
    </xf>
    <xf numFmtId="49" fontId="21" fillId="0" borderId="8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6" fillId="0" borderId="8" xfId="0" applyFont="1" applyFill="1" applyBorder="1"/>
    <xf numFmtId="3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16" fontId="1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16" fontId="6" fillId="0" borderId="2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" fontId="3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">
    <cellStyle name="Excel Built-in Normal" xfId="3"/>
    <cellStyle name="Обычный" xfId="0" builtinId="0"/>
    <cellStyle name="Обычный 2" xfId="2"/>
    <cellStyle name="Обычный 2 2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0" zoomScale="90" zoomScaleNormal="90" workbookViewId="0">
      <selection activeCell="I19" sqref="I19"/>
    </sheetView>
  </sheetViews>
  <sheetFormatPr defaultRowHeight="12.75" x14ac:dyDescent="0.2"/>
  <cols>
    <col min="1" max="1" width="44.42578125" style="9" customWidth="1"/>
    <col min="2" max="2" width="24.42578125" style="9" customWidth="1"/>
    <col min="3" max="3" width="18" style="10" customWidth="1"/>
    <col min="4" max="5" width="20.7109375" style="9" customWidth="1"/>
    <col min="6" max="6" width="23.85546875" style="9" customWidth="1"/>
    <col min="7" max="7" width="19.42578125" style="9" customWidth="1"/>
    <col min="8" max="8" width="31.7109375" style="9" customWidth="1"/>
    <col min="9" max="11" width="9.140625" style="9"/>
    <col min="12" max="12" width="29.85546875" style="9" customWidth="1"/>
    <col min="13" max="254" width="9.140625" style="9"/>
    <col min="255" max="255" width="33.42578125" style="9" customWidth="1"/>
    <col min="256" max="257" width="20.7109375" style="9" customWidth="1"/>
    <col min="258" max="258" width="18" style="9" customWidth="1"/>
    <col min="259" max="259" width="20.7109375" style="9" customWidth="1"/>
    <col min="260" max="260" width="23.85546875" style="9" customWidth="1"/>
    <col min="261" max="261" width="20.5703125" style="9" customWidth="1"/>
    <col min="262" max="262" width="18.5703125" style="9" customWidth="1"/>
    <col min="263" max="263" width="19.42578125" style="9" customWidth="1"/>
    <col min="264" max="510" width="9.140625" style="9"/>
    <col min="511" max="511" width="33.42578125" style="9" customWidth="1"/>
    <col min="512" max="513" width="20.7109375" style="9" customWidth="1"/>
    <col min="514" max="514" width="18" style="9" customWidth="1"/>
    <col min="515" max="515" width="20.7109375" style="9" customWidth="1"/>
    <col min="516" max="516" width="23.85546875" style="9" customWidth="1"/>
    <col min="517" max="517" width="20.5703125" style="9" customWidth="1"/>
    <col min="518" max="518" width="18.5703125" style="9" customWidth="1"/>
    <col min="519" max="519" width="19.42578125" style="9" customWidth="1"/>
    <col min="520" max="766" width="9.140625" style="9"/>
    <col min="767" max="767" width="33.42578125" style="9" customWidth="1"/>
    <col min="768" max="769" width="20.7109375" style="9" customWidth="1"/>
    <col min="770" max="770" width="18" style="9" customWidth="1"/>
    <col min="771" max="771" width="20.7109375" style="9" customWidth="1"/>
    <col min="772" max="772" width="23.85546875" style="9" customWidth="1"/>
    <col min="773" max="773" width="20.5703125" style="9" customWidth="1"/>
    <col min="774" max="774" width="18.5703125" style="9" customWidth="1"/>
    <col min="775" max="775" width="19.42578125" style="9" customWidth="1"/>
    <col min="776" max="1022" width="9.140625" style="9"/>
    <col min="1023" max="1023" width="33.42578125" style="9" customWidth="1"/>
    <col min="1024" max="1025" width="20.7109375" style="9" customWidth="1"/>
    <col min="1026" max="1026" width="18" style="9" customWidth="1"/>
    <col min="1027" max="1027" width="20.7109375" style="9" customWidth="1"/>
    <col min="1028" max="1028" width="23.85546875" style="9" customWidth="1"/>
    <col min="1029" max="1029" width="20.5703125" style="9" customWidth="1"/>
    <col min="1030" max="1030" width="18.5703125" style="9" customWidth="1"/>
    <col min="1031" max="1031" width="19.42578125" style="9" customWidth="1"/>
    <col min="1032" max="1278" width="9.140625" style="9"/>
    <col min="1279" max="1279" width="33.42578125" style="9" customWidth="1"/>
    <col min="1280" max="1281" width="20.7109375" style="9" customWidth="1"/>
    <col min="1282" max="1282" width="18" style="9" customWidth="1"/>
    <col min="1283" max="1283" width="20.7109375" style="9" customWidth="1"/>
    <col min="1284" max="1284" width="23.85546875" style="9" customWidth="1"/>
    <col min="1285" max="1285" width="20.5703125" style="9" customWidth="1"/>
    <col min="1286" max="1286" width="18.5703125" style="9" customWidth="1"/>
    <col min="1287" max="1287" width="19.42578125" style="9" customWidth="1"/>
    <col min="1288" max="1534" width="9.140625" style="9"/>
    <col min="1535" max="1535" width="33.42578125" style="9" customWidth="1"/>
    <col min="1536" max="1537" width="20.7109375" style="9" customWidth="1"/>
    <col min="1538" max="1538" width="18" style="9" customWidth="1"/>
    <col min="1539" max="1539" width="20.7109375" style="9" customWidth="1"/>
    <col min="1540" max="1540" width="23.85546875" style="9" customWidth="1"/>
    <col min="1541" max="1541" width="20.5703125" style="9" customWidth="1"/>
    <col min="1542" max="1542" width="18.5703125" style="9" customWidth="1"/>
    <col min="1543" max="1543" width="19.42578125" style="9" customWidth="1"/>
    <col min="1544" max="1790" width="9.140625" style="9"/>
    <col min="1791" max="1791" width="33.42578125" style="9" customWidth="1"/>
    <col min="1792" max="1793" width="20.7109375" style="9" customWidth="1"/>
    <col min="1794" max="1794" width="18" style="9" customWidth="1"/>
    <col min="1795" max="1795" width="20.7109375" style="9" customWidth="1"/>
    <col min="1796" max="1796" width="23.85546875" style="9" customWidth="1"/>
    <col min="1797" max="1797" width="20.5703125" style="9" customWidth="1"/>
    <col min="1798" max="1798" width="18.5703125" style="9" customWidth="1"/>
    <col min="1799" max="1799" width="19.42578125" style="9" customWidth="1"/>
    <col min="1800" max="2046" width="9.140625" style="9"/>
    <col min="2047" max="2047" width="33.42578125" style="9" customWidth="1"/>
    <col min="2048" max="2049" width="20.7109375" style="9" customWidth="1"/>
    <col min="2050" max="2050" width="18" style="9" customWidth="1"/>
    <col min="2051" max="2051" width="20.7109375" style="9" customWidth="1"/>
    <col min="2052" max="2052" width="23.85546875" style="9" customWidth="1"/>
    <col min="2053" max="2053" width="20.5703125" style="9" customWidth="1"/>
    <col min="2054" max="2054" width="18.5703125" style="9" customWidth="1"/>
    <col min="2055" max="2055" width="19.42578125" style="9" customWidth="1"/>
    <col min="2056" max="2302" width="9.140625" style="9"/>
    <col min="2303" max="2303" width="33.42578125" style="9" customWidth="1"/>
    <col min="2304" max="2305" width="20.7109375" style="9" customWidth="1"/>
    <col min="2306" max="2306" width="18" style="9" customWidth="1"/>
    <col min="2307" max="2307" width="20.7109375" style="9" customWidth="1"/>
    <col min="2308" max="2308" width="23.85546875" style="9" customWidth="1"/>
    <col min="2309" max="2309" width="20.5703125" style="9" customWidth="1"/>
    <col min="2310" max="2310" width="18.5703125" style="9" customWidth="1"/>
    <col min="2311" max="2311" width="19.42578125" style="9" customWidth="1"/>
    <col min="2312" max="2558" width="9.140625" style="9"/>
    <col min="2559" max="2559" width="33.42578125" style="9" customWidth="1"/>
    <col min="2560" max="2561" width="20.7109375" style="9" customWidth="1"/>
    <col min="2562" max="2562" width="18" style="9" customWidth="1"/>
    <col min="2563" max="2563" width="20.7109375" style="9" customWidth="1"/>
    <col min="2564" max="2564" width="23.85546875" style="9" customWidth="1"/>
    <col min="2565" max="2565" width="20.5703125" style="9" customWidth="1"/>
    <col min="2566" max="2566" width="18.5703125" style="9" customWidth="1"/>
    <col min="2567" max="2567" width="19.42578125" style="9" customWidth="1"/>
    <col min="2568" max="2814" width="9.140625" style="9"/>
    <col min="2815" max="2815" width="33.42578125" style="9" customWidth="1"/>
    <col min="2816" max="2817" width="20.7109375" style="9" customWidth="1"/>
    <col min="2818" max="2818" width="18" style="9" customWidth="1"/>
    <col min="2819" max="2819" width="20.7109375" style="9" customWidth="1"/>
    <col min="2820" max="2820" width="23.85546875" style="9" customWidth="1"/>
    <col min="2821" max="2821" width="20.5703125" style="9" customWidth="1"/>
    <col min="2822" max="2822" width="18.5703125" style="9" customWidth="1"/>
    <col min="2823" max="2823" width="19.42578125" style="9" customWidth="1"/>
    <col min="2824" max="3070" width="9.140625" style="9"/>
    <col min="3071" max="3071" width="33.42578125" style="9" customWidth="1"/>
    <col min="3072" max="3073" width="20.7109375" style="9" customWidth="1"/>
    <col min="3074" max="3074" width="18" style="9" customWidth="1"/>
    <col min="3075" max="3075" width="20.7109375" style="9" customWidth="1"/>
    <col min="3076" max="3076" width="23.85546875" style="9" customWidth="1"/>
    <col min="3077" max="3077" width="20.5703125" style="9" customWidth="1"/>
    <col min="3078" max="3078" width="18.5703125" style="9" customWidth="1"/>
    <col min="3079" max="3079" width="19.42578125" style="9" customWidth="1"/>
    <col min="3080" max="3326" width="9.140625" style="9"/>
    <col min="3327" max="3327" width="33.42578125" style="9" customWidth="1"/>
    <col min="3328" max="3329" width="20.7109375" style="9" customWidth="1"/>
    <col min="3330" max="3330" width="18" style="9" customWidth="1"/>
    <col min="3331" max="3331" width="20.7109375" style="9" customWidth="1"/>
    <col min="3332" max="3332" width="23.85546875" style="9" customWidth="1"/>
    <col min="3333" max="3333" width="20.5703125" style="9" customWidth="1"/>
    <col min="3334" max="3334" width="18.5703125" style="9" customWidth="1"/>
    <col min="3335" max="3335" width="19.42578125" style="9" customWidth="1"/>
    <col min="3336" max="3582" width="9.140625" style="9"/>
    <col min="3583" max="3583" width="33.42578125" style="9" customWidth="1"/>
    <col min="3584" max="3585" width="20.7109375" style="9" customWidth="1"/>
    <col min="3586" max="3586" width="18" style="9" customWidth="1"/>
    <col min="3587" max="3587" width="20.7109375" style="9" customWidth="1"/>
    <col min="3588" max="3588" width="23.85546875" style="9" customWidth="1"/>
    <col min="3589" max="3589" width="20.5703125" style="9" customWidth="1"/>
    <col min="3590" max="3590" width="18.5703125" style="9" customWidth="1"/>
    <col min="3591" max="3591" width="19.42578125" style="9" customWidth="1"/>
    <col min="3592" max="3838" width="9.140625" style="9"/>
    <col min="3839" max="3839" width="33.42578125" style="9" customWidth="1"/>
    <col min="3840" max="3841" width="20.7109375" style="9" customWidth="1"/>
    <col min="3842" max="3842" width="18" style="9" customWidth="1"/>
    <col min="3843" max="3843" width="20.7109375" style="9" customWidth="1"/>
    <col min="3844" max="3844" width="23.85546875" style="9" customWidth="1"/>
    <col min="3845" max="3845" width="20.5703125" style="9" customWidth="1"/>
    <col min="3846" max="3846" width="18.5703125" style="9" customWidth="1"/>
    <col min="3847" max="3847" width="19.42578125" style="9" customWidth="1"/>
    <col min="3848" max="4094" width="9.140625" style="9"/>
    <col min="4095" max="4095" width="33.42578125" style="9" customWidth="1"/>
    <col min="4096" max="4097" width="20.7109375" style="9" customWidth="1"/>
    <col min="4098" max="4098" width="18" style="9" customWidth="1"/>
    <col min="4099" max="4099" width="20.7109375" style="9" customWidth="1"/>
    <col min="4100" max="4100" width="23.85546875" style="9" customWidth="1"/>
    <col min="4101" max="4101" width="20.5703125" style="9" customWidth="1"/>
    <col min="4102" max="4102" width="18.5703125" style="9" customWidth="1"/>
    <col min="4103" max="4103" width="19.42578125" style="9" customWidth="1"/>
    <col min="4104" max="4350" width="9.140625" style="9"/>
    <col min="4351" max="4351" width="33.42578125" style="9" customWidth="1"/>
    <col min="4352" max="4353" width="20.7109375" style="9" customWidth="1"/>
    <col min="4354" max="4354" width="18" style="9" customWidth="1"/>
    <col min="4355" max="4355" width="20.7109375" style="9" customWidth="1"/>
    <col min="4356" max="4356" width="23.85546875" style="9" customWidth="1"/>
    <col min="4357" max="4357" width="20.5703125" style="9" customWidth="1"/>
    <col min="4358" max="4358" width="18.5703125" style="9" customWidth="1"/>
    <col min="4359" max="4359" width="19.42578125" style="9" customWidth="1"/>
    <col min="4360" max="4606" width="9.140625" style="9"/>
    <col min="4607" max="4607" width="33.42578125" style="9" customWidth="1"/>
    <col min="4608" max="4609" width="20.7109375" style="9" customWidth="1"/>
    <col min="4610" max="4610" width="18" style="9" customWidth="1"/>
    <col min="4611" max="4611" width="20.7109375" style="9" customWidth="1"/>
    <col min="4612" max="4612" width="23.85546875" style="9" customWidth="1"/>
    <col min="4613" max="4613" width="20.5703125" style="9" customWidth="1"/>
    <col min="4614" max="4614" width="18.5703125" style="9" customWidth="1"/>
    <col min="4615" max="4615" width="19.42578125" style="9" customWidth="1"/>
    <col min="4616" max="4862" width="9.140625" style="9"/>
    <col min="4863" max="4863" width="33.42578125" style="9" customWidth="1"/>
    <col min="4864" max="4865" width="20.7109375" style="9" customWidth="1"/>
    <col min="4866" max="4866" width="18" style="9" customWidth="1"/>
    <col min="4867" max="4867" width="20.7109375" style="9" customWidth="1"/>
    <col min="4868" max="4868" width="23.85546875" style="9" customWidth="1"/>
    <col min="4869" max="4869" width="20.5703125" style="9" customWidth="1"/>
    <col min="4870" max="4870" width="18.5703125" style="9" customWidth="1"/>
    <col min="4871" max="4871" width="19.42578125" style="9" customWidth="1"/>
    <col min="4872" max="5118" width="9.140625" style="9"/>
    <col min="5119" max="5119" width="33.42578125" style="9" customWidth="1"/>
    <col min="5120" max="5121" width="20.7109375" style="9" customWidth="1"/>
    <col min="5122" max="5122" width="18" style="9" customWidth="1"/>
    <col min="5123" max="5123" width="20.7109375" style="9" customWidth="1"/>
    <col min="5124" max="5124" width="23.85546875" style="9" customWidth="1"/>
    <col min="5125" max="5125" width="20.5703125" style="9" customWidth="1"/>
    <col min="5126" max="5126" width="18.5703125" style="9" customWidth="1"/>
    <col min="5127" max="5127" width="19.42578125" style="9" customWidth="1"/>
    <col min="5128" max="5374" width="9.140625" style="9"/>
    <col min="5375" max="5375" width="33.42578125" style="9" customWidth="1"/>
    <col min="5376" max="5377" width="20.7109375" style="9" customWidth="1"/>
    <col min="5378" max="5378" width="18" style="9" customWidth="1"/>
    <col min="5379" max="5379" width="20.7109375" style="9" customWidth="1"/>
    <col min="5380" max="5380" width="23.85546875" style="9" customWidth="1"/>
    <col min="5381" max="5381" width="20.5703125" style="9" customWidth="1"/>
    <col min="5382" max="5382" width="18.5703125" style="9" customWidth="1"/>
    <col min="5383" max="5383" width="19.42578125" style="9" customWidth="1"/>
    <col min="5384" max="5630" width="9.140625" style="9"/>
    <col min="5631" max="5631" width="33.42578125" style="9" customWidth="1"/>
    <col min="5632" max="5633" width="20.7109375" style="9" customWidth="1"/>
    <col min="5634" max="5634" width="18" style="9" customWidth="1"/>
    <col min="5635" max="5635" width="20.7109375" style="9" customWidth="1"/>
    <col min="5636" max="5636" width="23.85546875" style="9" customWidth="1"/>
    <col min="5637" max="5637" width="20.5703125" style="9" customWidth="1"/>
    <col min="5638" max="5638" width="18.5703125" style="9" customWidth="1"/>
    <col min="5639" max="5639" width="19.42578125" style="9" customWidth="1"/>
    <col min="5640" max="5886" width="9.140625" style="9"/>
    <col min="5887" max="5887" width="33.42578125" style="9" customWidth="1"/>
    <col min="5888" max="5889" width="20.7109375" style="9" customWidth="1"/>
    <col min="5890" max="5890" width="18" style="9" customWidth="1"/>
    <col min="5891" max="5891" width="20.7109375" style="9" customWidth="1"/>
    <col min="5892" max="5892" width="23.85546875" style="9" customWidth="1"/>
    <col min="5893" max="5893" width="20.5703125" style="9" customWidth="1"/>
    <col min="5894" max="5894" width="18.5703125" style="9" customWidth="1"/>
    <col min="5895" max="5895" width="19.42578125" style="9" customWidth="1"/>
    <col min="5896" max="6142" width="9.140625" style="9"/>
    <col min="6143" max="6143" width="33.42578125" style="9" customWidth="1"/>
    <col min="6144" max="6145" width="20.7109375" style="9" customWidth="1"/>
    <col min="6146" max="6146" width="18" style="9" customWidth="1"/>
    <col min="6147" max="6147" width="20.7109375" style="9" customWidth="1"/>
    <col min="6148" max="6148" width="23.85546875" style="9" customWidth="1"/>
    <col min="6149" max="6149" width="20.5703125" style="9" customWidth="1"/>
    <col min="6150" max="6150" width="18.5703125" style="9" customWidth="1"/>
    <col min="6151" max="6151" width="19.42578125" style="9" customWidth="1"/>
    <col min="6152" max="6398" width="9.140625" style="9"/>
    <col min="6399" max="6399" width="33.42578125" style="9" customWidth="1"/>
    <col min="6400" max="6401" width="20.7109375" style="9" customWidth="1"/>
    <col min="6402" max="6402" width="18" style="9" customWidth="1"/>
    <col min="6403" max="6403" width="20.7109375" style="9" customWidth="1"/>
    <col min="6404" max="6404" width="23.85546875" style="9" customWidth="1"/>
    <col min="6405" max="6405" width="20.5703125" style="9" customWidth="1"/>
    <col min="6406" max="6406" width="18.5703125" style="9" customWidth="1"/>
    <col min="6407" max="6407" width="19.42578125" style="9" customWidth="1"/>
    <col min="6408" max="6654" width="9.140625" style="9"/>
    <col min="6655" max="6655" width="33.42578125" style="9" customWidth="1"/>
    <col min="6656" max="6657" width="20.7109375" style="9" customWidth="1"/>
    <col min="6658" max="6658" width="18" style="9" customWidth="1"/>
    <col min="6659" max="6659" width="20.7109375" style="9" customWidth="1"/>
    <col min="6660" max="6660" width="23.85546875" style="9" customWidth="1"/>
    <col min="6661" max="6661" width="20.5703125" style="9" customWidth="1"/>
    <col min="6662" max="6662" width="18.5703125" style="9" customWidth="1"/>
    <col min="6663" max="6663" width="19.42578125" style="9" customWidth="1"/>
    <col min="6664" max="6910" width="9.140625" style="9"/>
    <col min="6911" max="6911" width="33.42578125" style="9" customWidth="1"/>
    <col min="6912" max="6913" width="20.7109375" style="9" customWidth="1"/>
    <col min="6914" max="6914" width="18" style="9" customWidth="1"/>
    <col min="6915" max="6915" width="20.7109375" style="9" customWidth="1"/>
    <col min="6916" max="6916" width="23.85546875" style="9" customWidth="1"/>
    <col min="6917" max="6917" width="20.5703125" style="9" customWidth="1"/>
    <col min="6918" max="6918" width="18.5703125" style="9" customWidth="1"/>
    <col min="6919" max="6919" width="19.42578125" style="9" customWidth="1"/>
    <col min="6920" max="7166" width="9.140625" style="9"/>
    <col min="7167" max="7167" width="33.42578125" style="9" customWidth="1"/>
    <col min="7168" max="7169" width="20.7109375" style="9" customWidth="1"/>
    <col min="7170" max="7170" width="18" style="9" customWidth="1"/>
    <col min="7171" max="7171" width="20.7109375" style="9" customWidth="1"/>
    <col min="7172" max="7172" width="23.85546875" style="9" customWidth="1"/>
    <col min="7173" max="7173" width="20.5703125" style="9" customWidth="1"/>
    <col min="7174" max="7174" width="18.5703125" style="9" customWidth="1"/>
    <col min="7175" max="7175" width="19.42578125" style="9" customWidth="1"/>
    <col min="7176" max="7422" width="9.140625" style="9"/>
    <col min="7423" max="7423" width="33.42578125" style="9" customWidth="1"/>
    <col min="7424" max="7425" width="20.7109375" style="9" customWidth="1"/>
    <col min="7426" max="7426" width="18" style="9" customWidth="1"/>
    <col min="7427" max="7427" width="20.7109375" style="9" customWidth="1"/>
    <col min="7428" max="7428" width="23.85546875" style="9" customWidth="1"/>
    <col min="7429" max="7429" width="20.5703125" style="9" customWidth="1"/>
    <col min="7430" max="7430" width="18.5703125" style="9" customWidth="1"/>
    <col min="7431" max="7431" width="19.42578125" style="9" customWidth="1"/>
    <col min="7432" max="7678" width="9.140625" style="9"/>
    <col min="7679" max="7679" width="33.42578125" style="9" customWidth="1"/>
    <col min="7680" max="7681" width="20.7109375" style="9" customWidth="1"/>
    <col min="7682" max="7682" width="18" style="9" customWidth="1"/>
    <col min="7683" max="7683" width="20.7109375" style="9" customWidth="1"/>
    <col min="7684" max="7684" width="23.85546875" style="9" customWidth="1"/>
    <col min="7685" max="7685" width="20.5703125" style="9" customWidth="1"/>
    <col min="7686" max="7686" width="18.5703125" style="9" customWidth="1"/>
    <col min="7687" max="7687" width="19.42578125" style="9" customWidth="1"/>
    <col min="7688" max="7934" width="9.140625" style="9"/>
    <col min="7935" max="7935" width="33.42578125" style="9" customWidth="1"/>
    <col min="7936" max="7937" width="20.7109375" style="9" customWidth="1"/>
    <col min="7938" max="7938" width="18" style="9" customWidth="1"/>
    <col min="7939" max="7939" width="20.7109375" style="9" customWidth="1"/>
    <col min="7940" max="7940" width="23.85546875" style="9" customWidth="1"/>
    <col min="7941" max="7941" width="20.5703125" style="9" customWidth="1"/>
    <col min="7942" max="7942" width="18.5703125" style="9" customWidth="1"/>
    <col min="7943" max="7943" width="19.42578125" style="9" customWidth="1"/>
    <col min="7944" max="8190" width="9.140625" style="9"/>
    <col min="8191" max="8191" width="33.42578125" style="9" customWidth="1"/>
    <col min="8192" max="8193" width="20.7109375" style="9" customWidth="1"/>
    <col min="8194" max="8194" width="18" style="9" customWidth="1"/>
    <col min="8195" max="8195" width="20.7109375" style="9" customWidth="1"/>
    <col min="8196" max="8196" width="23.85546875" style="9" customWidth="1"/>
    <col min="8197" max="8197" width="20.5703125" style="9" customWidth="1"/>
    <col min="8198" max="8198" width="18.5703125" style="9" customWidth="1"/>
    <col min="8199" max="8199" width="19.42578125" style="9" customWidth="1"/>
    <col min="8200" max="8446" width="9.140625" style="9"/>
    <col min="8447" max="8447" width="33.42578125" style="9" customWidth="1"/>
    <col min="8448" max="8449" width="20.7109375" style="9" customWidth="1"/>
    <col min="8450" max="8450" width="18" style="9" customWidth="1"/>
    <col min="8451" max="8451" width="20.7109375" style="9" customWidth="1"/>
    <col min="8452" max="8452" width="23.85546875" style="9" customWidth="1"/>
    <col min="8453" max="8453" width="20.5703125" style="9" customWidth="1"/>
    <col min="8454" max="8454" width="18.5703125" style="9" customWidth="1"/>
    <col min="8455" max="8455" width="19.42578125" style="9" customWidth="1"/>
    <col min="8456" max="8702" width="9.140625" style="9"/>
    <col min="8703" max="8703" width="33.42578125" style="9" customWidth="1"/>
    <col min="8704" max="8705" width="20.7109375" style="9" customWidth="1"/>
    <col min="8706" max="8706" width="18" style="9" customWidth="1"/>
    <col min="8707" max="8707" width="20.7109375" style="9" customWidth="1"/>
    <col min="8708" max="8708" width="23.85546875" style="9" customWidth="1"/>
    <col min="8709" max="8709" width="20.5703125" style="9" customWidth="1"/>
    <col min="8710" max="8710" width="18.5703125" style="9" customWidth="1"/>
    <col min="8711" max="8711" width="19.42578125" style="9" customWidth="1"/>
    <col min="8712" max="8958" width="9.140625" style="9"/>
    <col min="8959" max="8959" width="33.42578125" style="9" customWidth="1"/>
    <col min="8960" max="8961" width="20.7109375" style="9" customWidth="1"/>
    <col min="8962" max="8962" width="18" style="9" customWidth="1"/>
    <col min="8963" max="8963" width="20.7109375" style="9" customWidth="1"/>
    <col min="8964" max="8964" width="23.85546875" style="9" customWidth="1"/>
    <col min="8965" max="8965" width="20.5703125" style="9" customWidth="1"/>
    <col min="8966" max="8966" width="18.5703125" style="9" customWidth="1"/>
    <col min="8967" max="8967" width="19.42578125" style="9" customWidth="1"/>
    <col min="8968" max="9214" width="9.140625" style="9"/>
    <col min="9215" max="9215" width="33.42578125" style="9" customWidth="1"/>
    <col min="9216" max="9217" width="20.7109375" style="9" customWidth="1"/>
    <col min="9218" max="9218" width="18" style="9" customWidth="1"/>
    <col min="9219" max="9219" width="20.7109375" style="9" customWidth="1"/>
    <col min="9220" max="9220" width="23.85546875" style="9" customWidth="1"/>
    <col min="9221" max="9221" width="20.5703125" style="9" customWidth="1"/>
    <col min="9222" max="9222" width="18.5703125" style="9" customWidth="1"/>
    <col min="9223" max="9223" width="19.42578125" style="9" customWidth="1"/>
    <col min="9224" max="9470" width="9.140625" style="9"/>
    <col min="9471" max="9471" width="33.42578125" style="9" customWidth="1"/>
    <col min="9472" max="9473" width="20.7109375" style="9" customWidth="1"/>
    <col min="9474" max="9474" width="18" style="9" customWidth="1"/>
    <col min="9475" max="9475" width="20.7109375" style="9" customWidth="1"/>
    <col min="9476" max="9476" width="23.85546875" style="9" customWidth="1"/>
    <col min="9477" max="9477" width="20.5703125" style="9" customWidth="1"/>
    <col min="9478" max="9478" width="18.5703125" style="9" customWidth="1"/>
    <col min="9479" max="9479" width="19.42578125" style="9" customWidth="1"/>
    <col min="9480" max="9726" width="9.140625" style="9"/>
    <col min="9727" max="9727" width="33.42578125" style="9" customWidth="1"/>
    <col min="9728" max="9729" width="20.7109375" style="9" customWidth="1"/>
    <col min="9730" max="9730" width="18" style="9" customWidth="1"/>
    <col min="9731" max="9731" width="20.7109375" style="9" customWidth="1"/>
    <col min="9732" max="9732" width="23.85546875" style="9" customWidth="1"/>
    <col min="9733" max="9733" width="20.5703125" style="9" customWidth="1"/>
    <col min="9734" max="9734" width="18.5703125" style="9" customWidth="1"/>
    <col min="9735" max="9735" width="19.42578125" style="9" customWidth="1"/>
    <col min="9736" max="9982" width="9.140625" style="9"/>
    <col min="9983" max="9983" width="33.42578125" style="9" customWidth="1"/>
    <col min="9984" max="9985" width="20.7109375" style="9" customWidth="1"/>
    <col min="9986" max="9986" width="18" style="9" customWidth="1"/>
    <col min="9987" max="9987" width="20.7109375" style="9" customWidth="1"/>
    <col min="9988" max="9988" width="23.85546875" style="9" customWidth="1"/>
    <col min="9989" max="9989" width="20.5703125" style="9" customWidth="1"/>
    <col min="9990" max="9990" width="18.5703125" style="9" customWidth="1"/>
    <col min="9991" max="9991" width="19.42578125" style="9" customWidth="1"/>
    <col min="9992" max="10238" width="9.140625" style="9"/>
    <col min="10239" max="10239" width="33.42578125" style="9" customWidth="1"/>
    <col min="10240" max="10241" width="20.7109375" style="9" customWidth="1"/>
    <col min="10242" max="10242" width="18" style="9" customWidth="1"/>
    <col min="10243" max="10243" width="20.7109375" style="9" customWidth="1"/>
    <col min="10244" max="10244" width="23.85546875" style="9" customWidth="1"/>
    <col min="10245" max="10245" width="20.5703125" style="9" customWidth="1"/>
    <col min="10246" max="10246" width="18.5703125" style="9" customWidth="1"/>
    <col min="10247" max="10247" width="19.42578125" style="9" customWidth="1"/>
    <col min="10248" max="10494" width="9.140625" style="9"/>
    <col min="10495" max="10495" width="33.42578125" style="9" customWidth="1"/>
    <col min="10496" max="10497" width="20.7109375" style="9" customWidth="1"/>
    <col min="10498" max="10498" width="18" style="9" customWidth="1"/>
    <col min="10499" max="10499" width="20.7109375" style="9" customWidth="1"/>
    <col min="10500" max="10500" width="23.85546875" style="9" customWidth="1"/>
    <col min="10501" max="10501" width="20.5703125" style="9" customWidth="1"/>
    <col min="10502" max="10502" width="18.5703125" style="9" customWidth="1"/>
    <col min="10503" max="10503" width="19.42578125" style="9" customWidth="1"/>
    <col min="10504" max="10750" width="9.140625" style="9"/>
    <col min="10751" max="10751" width="33.42578125" style="9" customWidth="1"/>
    <col min="10752" max="10753" width="20.7109375" style="9" customWidth="1"/>
    <col min="10754" max="10754" width="18" style="9" customWidth="1"/>
    <col min="10755" max="10755" width="20.7109375" style="9" customWidth="1"/>
    <col min="10756" max="10756" width="23.85546875" style="9" customWidth="1"/>
    <col min="10757" max="10757" width="20.5703125" style="9" customWidth="1"/>
    <col min="10758" max="10758" width="18.5703125" style="9" customWidth="1"/>
    <col min="10759" max="10759" width="19.42578125" style="9" customWidth="1"/>
    <col min="10760" max="11006" width="9.140625" style="9"/>
    <col min="11007" max="11007" width="33.42578125" style="9" customWidth="1"/>
    <col min="11008" max="11009" width="20.7109375" style="9" customWidth="1"/>
    <col min="11010" max="11010" width="18" style="9" customWidth="1"/>
    <col min="11011" max="11011" width="20.7109375" style="9" customWidth="1"/>
    <col min="11012" max="11012" width="23.85546875" style="9" customWidth="1"/>
    <col min="11013" max="11013" width="20.5703125" style="9" customWidth="1"/>
    <col min="11014" max="11014" width="18.5703125" style="9" customWidth="1"/>
    <col min="11015" max="11015" width="19.42578125" style="9" customWidth="1"/>
    <col min="11016" max="11262" width="9.140625" style="9"/>
    <col min="11263" max="11263" width="33.42578125" style="9" customWidth="1"/>
    <col min="11264" max="11265" width="20.7109375" style="9" customWidth="1"/>
    <col min="11266" max="11266" width="18" style="9" customWidth="1"/>
    <col min="11267" max="11267" width="20.7109375" style="9" customWidth="1"/>
    <col min="11268" max="11268" width="23.85546875" style="9" customWidth="1"/>
    <col min="11269" max="11269" width="20.5703125" style="9" customWidth="1"/>
    <col min="11270" max="11270" width="18.5703125" style="9" customWidth="1"/>
    <col min="11271" max="11271" width="19.42578125" style="9" customWidth="1"/>
    <col min="11272" max="11518" width="9.140625" style="9"/>
    <col min="11519" max="11519" width="33.42578125" style="9" customWidth="1"/>
    <col min="11520" max="11521" width="20.7109375" style="9" customWidth="1"/>
    <col min="11522" max="11522" width="18" style="9" customWidth="1"/>
    <col min="11523" max="11523" width="20.7109375" style="9" customWidth="1"/>
    <col min="11524" max="11524" width="23.85546875" style="9" customWidth="1"/>
    <col min="11525" max="11525" width="20.5703125" style="9" customWidth="1"/>
    <col min="11526" max="11526" width="18.5703125" style="9" customWidth="1"/>
    <col min="11527" max="11527" width="19.42578125" style="9" customWidth="1"/>
    <col min="11528" max="11774" width="9.140625" style="9"/>
    <col min="11775" max="11775" width="33.42578125" style="9" customWidth="1"/>
    <col min="11776" max="11777" width="20.7109375" style="9" customWidth="1"/>
    <col min="11778" max="11778" width="18" style="9" customWidth="1"/>
    <col min="11779" max="11779" width="20.7109375" style="9" customWidth="1"/>
    <col min="11780" max="11780" width="23.85546875" style="9" customWidth="1"/>
    <col min="11781" max="11781" width="20.5703125" style="9" customWidth="1"/>
    <col min="11782" max="11782" width="18.5703125" style="9" customWidth="1"/>
    <col min="11783" max="11783" width="19.42578125" style="9" customWidth="1"/>
    <col min="11784" max="12030" width="9.140625" style="9"/>
    <col min="12031" max="12031" width="33.42578125" style="9" customWidth="1"/>
    <col min="12032" max="12033" width="20.7109375" style="9" customWidth="1"/>
    <col min="12034" max="12034" width="18" style="9" customWidth="1"/>
    <col min="12035" max="12035" width="20.7109375" style="9" customWidth="1"/>
    <col min="12036" max="12036" width="23.85546875" style="9" customWidth="1"/>
    <col min="12037" max="12037" width="20.5703125" style="9" customWidth="1"/>
    <col min="12038" max="12038" width="18.5703125" style="9" customWidth="1"/>
    <col min="12039" max="12039" width="19.42578125" style="9" customWidth="1"/>
    <col min="12040" max="12286" width="9.140625" style="9"/>
    <col min="12287" max="12287" width="33.42578125" style="9" customWidth="1"/>
    <col min="12288" max="12289" width="20.7109375" style="9" customWidth="1"/>
    <col min="12290" max="12290" width="18" style="9" customWidth="1"/>
    <col min="12291" max="12291" width="20.7109375" style="9" customWidth="1"/>
    <col min="12292" max="12292" width="23.85546875" style="9" customWidth="1"/>
    <col min="12293" max="12293" width="20.5703125" style="9" customWidth="1"/>
    <col min="12294" max="12294" width="18.5703125" style="9" customWidth="1"/>
    <col min="12295" max="12295" width="19.42578125" style="9" customWidth="1"/>
    <col min="12296" max="12542" width="9.140625" style="9"/>
    <col min="12543" max="12543" width="33.42578125" style="9" customWidth="1"/>
    <col min="12544" max="12545" width="20.7109375" style="9" customWidth="1"/>
    <col min="12546" max="12546" width="18" style="9" customWidth="1"/>
    <col min="12547" max="12547" width="20.7109375" style="9" customWidth="1"/>
    <col min="12548" max="12548" width="23.85546875" style="9" customWidth="1"/>
    <col min="12549" max="12549" width="20.5703125" style="9" customWidth="1"/>
    <col min="12550" max="12550" width="18.5703125" style="9" customWidth="1"/>
    <col min="12551" max="12551" width="19.42578125" style="9" customWidth="1"/>
    <col min="12552" max="12798" width="9.140625" style="9"/>
    <col min="12799" max="12799" width="33.42578125" style="9" customWidth="1"/>
    <col min="12800" max="12801" width="20.7109375" style="9" customWidth="1"/>
    <col min="12802" max="12802" width="18" style="9" customWidth="1"/>
    <col min="12803" max="12803" width="20.7109375" style="9" customWidth="1"/>
    <col min="12804" max="12804" width="23.85546875" style="9" customWidth="1"/>
    <col min="12805" max="12805" width="20.5703125" style="9" customWidth="1"/>
    <col min="12806" max="12806" width="18.5703125" style="9" customWidth="1"/>
    <col min="12807" max="12807" width="19.42578125" style="9" customWidth="1"/>
    <col min="12808" max="13054" width="9.140625" style="9"/>
    <col min="13055" max="13055" width="33.42578125" style="9" customWidth="1"/>
    <col min="13056" max="13057" width="20.7109375" style="9" customWidth="1"/>
    <col min="13058" max="13058" width="18" style="9" customWidth="1"/>
    <col min="13059" max="13059" width="20.7109375" style="9" customWidth="1"/>
    <col min="13060" max="13060" width="23.85546875" style="9" customWidth="1"/>
    <col min="13061" max="13061" width="20.5703125" style="9" customWidth="1"/>
    <col min="13062" max="13062" width="18.5703125" style="9" customWidth="1"/>
    <col min="13063" max="13063" width="19.42578125" style="9" customWidth="1"/>
    <col min="13064" max="13310" width="9.140625" style="9"/>
    <col min="13311" max="13311" width="33.42578125" style="9" customWidth="1"/>
    <col min="13312" max="13313" width="20.7109375" style="9" customWidth="1"/>
    <col min="13314" max="13314" width="18" style="9" customWidth="1"/>
    <col min="13315" max="13315" width="20.7109375" style="9" customWidth="1"/>
    <col min="13316" max="13316" width="23.85546875" style="9" customWidth="1"/>
    <col min="13317" max="13317" width="20.5703125" style="9" customWidth="1"/>
    <col min="13318" max="13318" width="18.5703125" style="9" customWidth="1"/>
    <col min="13319" max="13319" width="19.42578125" style="9" customWidth="1"/>
    <col min="13320" max="13566" width="9.140625" style="9"/>
    <col min="13567" max="13567" width="33.42578125" style="9" customWidth="1"/>
    <col min="13568" max="13569" width="20.7109375" style="9" customWidth="1"/>
    <col min="13570" max="13570" width="18" style="9" customWidth="1"/>
    <col min="13571" max="13571" width="20.7109375" style="9" customWidth="1"/>
    <col min="13572" max="13572" width="23.85546875" style="9" customWidth="1"/>
    <col min="13573" max="13573" width="20.5703125" style="9" customWidth="1"/>
    <col min="13574" max="13574" width="18.5703125" style="9" customWidth="1"/>
    <col min="13575" max="13575" width="19.42578125" style="9" customWidth="1"/>
    <col min="13576" max="13822" width="9.140625" style="9"/>
    <col min="13823" max="13823" width="33.42578125" style="9" customWidth="1"/>
    <col min="13824" max="13825" width="20.7109375" style="9" customWidth="1"/>
    <col min="13826" max="13826" width="18" style="9" customWidth="1"/>
    <col min="13827" max="13827" width="20.7109375" style="9" customWidth="1"/>
    <col min="13828" max="13828" width="23.85546875" style="9" customWidth="1"/>
    <col min="13829" max="13829" width="20.5703125" style="9" customWidth="1"/>
    <col min="13830" max="13830" width="18.5703125" style="9" customWidth="1"/>
    <col min="13831" max="13831" width="19.42578125" style="9" customWidth="1"/>
    <col min="13832" max="14078" width="9.140625" style="9"/>
    <col min="14079" max="14079" width="33.42578125" style="9" customWidth="1"/>
    <col min="14080" max="14081" width="20.7109375" style="9" customWidth="1"/>
    <col min="14082" max="14082" width="18" style="9" customWidth="1"/>
    <col min="14083" max="14083" width="20.7109375" style="9" customWidth="1"/>
    <col min="14084" max="14084" width="23.85546875" style="9" customWidth="1"/>
    <col min="14085" max="14085" width="20.5703125" style="9" customWidth="1"/>
    <col min="14086" max="14086" width="18.5703125" style="9" customWidth="1"/>
    <col min="14087" max="14087" width="19.42578125" style="9" customWidth="1"/>
    <col min="14088" max="14334" width="9.140625" style="9"/>
    <col min="14335" max="14335" width="33.42578125" style="9" customWidth="1"/>
    <col min="14336" max="14337" width="20.7109375" style="9" customWidth="1"/>
    <col min="14338" max="14338" width="18" style="9" customWidth="1"/>
    <col min="14339" max="14339" width="20.7109375" style="9" customWidth="1"/>
    <col min="14340" max="14340" width="23.85546875" style="9" customWidth="1"/>
    <col min="14341" max="14341" width="20.5703125" style="9" customWidth="1"/>
    <col min="14342" max="14342" width="18.5703125" style="9" customWidth="1"/>
    <col min="14343" max="14343" width="19.42578125" style="9" customWidth="1"/>
    <col min="14344" max="14590" width="9.140625" style="9"/>
    <col min="14591" max="14591" width="33.42578125" style="9" customWidth="1"/>
    <col min="14592" max="14593" width="20.7109375" style="9" customWidth="1"/>
    <col min="14594" max="14594" width="18" style="9" customWidth="1"/>
    <col min="14595" max="14595" width="20.7109375" style="9" customWidth="1"/>
    <col min="14596" max="14596" width="23.85546875" style="9" customWidth="1"/>
    <col min="14597" max="14597" width="20.5703125" style="9" customWidth="1"/>
    <col min="14598" max="14598" width="18.5703125" style="9" customWidth="1"/>
    <col min="14599" max="14599" width="19.42578125" style="9" customWidth="1"/>
    <col min="14600" max="14846" width="9.140625" style="9"/>
    <col min="14847" max="14847" width="33.42578125" style="9" customWidth="1"/>
    <col min="14848" max="14849" width="20.7109375" style="9" customWidth="1"/>
    <col min="14850" max="14850" width="18" style="9" customWidth="1"/>
    <col min="14851" max="14851" width="20.7109375" style="9" customWidth="1"/>
    <col min="14852" max="14852" width="23.85546875" style="9" customWidth="1"/>
    <col min="14853" max="14853" width="20.5703125" style="9" customWidth="1"/>
    <col min="14854" max="14854" width="18.5703125" style="9" customWidth="1"/>
    <col min="14855" max="14855" width="19.42578125" style="9" customWidth="1"/>
    <col min="14856" max="15102" width="9.140625" style="9"/>
    <col min="15103" max="15103" width="33.42578125" style="9" customWidth="1"/>
    <col min="15104" max="15105" width="20.7109375" style="9" customWidth="1"/>
    <col min="15106" max="15106" width="18" style="9" customWidth="1"/>
    <col min="15107" max="15107" width="20.7109375" style="9" customWidth="1"/>
    <col min="15108" max="15108" width="23.85546875" style="9" customWidth="1"/>
    <col min="15109" max="15109" width="20.5703125" style="9" customWidth="1"/>
    <col min="15110" max="15110" width="18.5703125" style="9" customWidth="1"/>
    <col min="15111" max="15111" width="19.42578125" style="9" customWidth="1"/>
    <col min="15112" max="15358" width="9.140625" style="9"/>
    <col min="15359" max="15359" width="33.42578125" style="9" customWidth="1"/>
    <col min="15360" max="15361" width="20.7109375" style="9" customWidth="1"/>
    <col min="15362" max="15362" width="18" style="9" customWidth="1"/>
    <col min="15363" max="15363" width="20.7109375" style="9" customWidth="1"/>
    <col min="15364" max="15364" width="23.85546875" style="9" customWidth="1"/>
    <col min="15365" max="15365" width="20.5703125" style="9" customWidth="1"/>
    <col min="15366" max="15366" width="18.5703125" style="9" customWidth="1"/>
    <col min="15367" max="15367" width="19.42578125" style="9" customWidth="1"/>
    <col min="15368" max="15614" width="9.140625" style="9"/>
    <col min="15615" max="15615" width="33.42578125" style="9" customWidth="1"/>
    <col min="15616" max="15617" width="20.7109375" style="9" customWidth="1"/>
    <col min="15618" max="15618" width="18" style="9" customWidth="1"/>
    <col min="15619" max="15619" width="20.7109375" style="9" customWidth="1"/>
    <col min="15620" max="15620" width="23.85546875" style="9" customWidth="1"/>
    <col min="15621" max="15621" width="20.5703125" style="9" customWidth="1"/>
    <col min="15622" max="15622" width="18.5703125" style="9" customWidth="1"/>
    <col min="15623" max="15623" width="19.42578125" style="9" customWidth="1"/>
    <col min="15624" max="15870" width="9.140625" style="9"/>
    <col min="15871" max="15871" width="33.42578125" style="9" customWidth="1"/>
    <col min="15872" max="15873" width="20.7109375" style="9" customWidth="1"/>
    <col min="15874" max="15874" width="18" style="9" customWidth="1"/>
    <col min="15875" max="15875" width="20.7109375" style="9" customWidth="1"/>
    <col min="15876" max="15876" width="23.85546875" style="9" customWidth="1"/>
    <col min="15877" max="15877" width="20.5703125" style="9" customWidth="1"/>
    <col min="15878" max="15878" width="18.5703125" style="9" customWidth="1"/>
    <col min="15879" max="15879" width="19.42578125" style="9" customWidth="1"/>
    <col min="15880" max="16126" width="9.140625" style="9"/>
    <col min="16127" max="16127" width="33.42578125" style="9" customWidth="1"/>
    <col min="16128" max="16129" width="20.7109375" style="9" customWidth="1"/>
    <col min="16130" max="16130" width="18" style="9" customWidth="1"/>
    <col min="16131" max="16131" width="20.7109375" style="9" customWidth="1"/>
    <col min="16132" max="16132" width="23.85546875" style="9" customWidth="1"/>
    <col min="16133" max="16133" width="20.5703125" style="9" customWidth="1"/>
    <col min="16134" max="16134" width="18.5703125" style="9" customWidth="1"/>
    <col min="16135" max="16135" width="19.42578125" style="9" customWidth="1"/>
    <col min="16136" max="16384" width="9.140625" style="9"/>
  </cols>
  <sheetData>
    <row r="1" spans="1:16" ht="17.25" customHeight="1" x14ac:dyDescent="0.25">
      <c r="A1" s="60" t="s">
        <v>90</v>
      </c>
      <c r="B1" s="60"/>
      <c r="C1" s="60"/>
      <c r="D1" s="60"/>
      <c r="E1" s="60"/>
      <c r="F1" s="60"/>
    </row>
    <row r="2" spans="1:16" ht="39.75" customHeight="1" x14ac:dyDescent="0.2">
      <c r="A2" s="61" t="s">
        <v>54</v>
      </c>
      <c r="B2" s="61"/>
      <c r="C2" s="61"/>
      <c r="D2" s="61"/>
      <c r="E2" s="61"/>
      <c r="F2" s="61"/>
    </row>
    <row r="3" spans="1:16" ht="24" hidden="1" customHeight="1" x14ac:dyDescent="0.2">
      <c r="A3" s="62"/>
      <c r="B3" s="62"/>
      <c r="C3" s="62"/>
      <c r="D3" s="62"/>
      <c r="E3" s="62"/>
      <c r="F3" s="62"/>
    </row>
    <row r="4" spans="1:16" ht="103.5" customHeight="1" x14ac:dyDescent="0.2">
      <c r="A4" s="3" t="s">
        <v>0</v>
      </c>
      <c r="B4" s="90" t="s">
        <v>4</v>
      </c>
      <c r="C4" s="90" t="s">
        <v>55</v>
      </c>
      <c r="D4" s="97" t="s">
        <v>56</v>
      </c>
      <c r="E4" s="97" t="s">
        <v>57</v>
      </c>
      <c r="F4" s="97" t="s">
        <v>58</v>
      </c>
    </row>
    <row r="5" spans="1:16" ht="25.5" customHeight="1" x14ac:dyDescent="0.2">
      <c r="A5" s="4" t="s">
        <v>1</v>
      </c>
      <c r="B5" s="4" t="s">
        <v>2</v>
      </c>
      <c r="C5" s="99" t="s">
        <v>3</v>
      </c>
      <c r="D5" s="5" t="s">
        <v>3</v>
      </c>
      <c r="E5" s="5" t="s">
        <v>3</v>
      </c>
      <c r="F5" s="5" t="s">
        <v>3</v>
      </c>
    </row>
    <row r="6" spans="1:16" ht="15.95" customHeight="1" x14ac:dyDescent="0.2">
      <c r="A6" s="69" t="s">
        <v>93</v>
      </c>
      <c r="B6" s="39" t="s">
        <v>119</v>
      </c>
      <c r="C6" s="100">
        <f t="shared" ref="C6:C41" si="0">D6+E6+F6</f>
        <v>40</v>
      </c>
      <c r="D6" s="38">
        <v>16</v>
      </c>
      <c r="E6" s="38">
        <v>16</v>
      </c>
      <c r="F6" s="37">
        <v>8</v>
      </c>
      <c r="G6" s="98"/>
      <c r="H6" s="13"/>
      <c r="I6" s="13"/>
      <c r="J6" s="13"/>
      <c r="K6" s="13"/>
      <c r="L6" s="13"/>
      <c r="M6" s="21"/>
      <c r="N6" s="13"/>
    </row>
    <row r="7" spans="1:16" ht="15.95" customHeight="1" x14ac:dyDescent="0.2">
      <c r="A7" s="69" t="s">
        <v>10</v>
      </c>
      <c r="B7" s="39" t="s">
        <v>80</v>
      </c>
      <c r="C7" s="100">
        <f t="shared" si="0"/>
        <v>42</v>
      </c>
      <c r="D7" s="38">
        <v>16</v>
      </c>
      <c r="E7" s="38">
        <v>16</v>
      </c>
      <c r="F7" s="37">
        <v>10</v>
      </c>
      <c r="G7" s="98"/>
      <c r="H7" s="14"/>
      <c r="I7" s="15"/>
      <c r="J7" s="16"/>
      <c r="K7" s="13"/>
      <c r="L7" s="14"/>
      <c r="M7" s="22"/>
      <c r="N7" s="17"/>
      <c r="P7" s="11"/>
    </row>
    <row r="8" spans="1:16" ht="15.95" customHeight="1" x14ac:dyDescent="0.2">
      <c r="A8" s="69" t="s">
        <v>14</v>
      </c>
      <c r="B8" s="39" t="s">
        <v>80</v>
      </c>
      <c r="C8" s="100">
        <f t="shared" si="0"/>
        <v>42</v>
      </c>
      <c r="D8" s="38">
        <v>16</v>
      </c>
      <c r="E8" s="38">
        <v>16</v>
      </c>
      <c r="F8" s="37">
        <v>10</v>
      </c>
      <c r="G8" s="98"/>
      <c r="H8" s="45"/>
      <c r="I8" s="15"/>
      <c r="J8" s="16"/>
      <c r="K8" s="13"/>
      <c r="L8" s="14"/>
      <c r="M8" s="22"/>
      <c r="N8" s="17"/>
      <c r="P8" s="11"/>
    </row>
    <row r="9" spans="1:16" ht="15.95" customHeight="1" x14ac:dyDescent="0.2">
      <c r="A9" s="69" t="s">
        <v>9</v>
      </c>
      <c r="B9" s="39" t="s">
        <v>127</v>
      </c>
      <c r="C9" s="100">
        <f t="shared" si="0"/>
        <v>36</v>
      </c>
      <c r="D9" s="38">
        <v>14</v>
      </c>
      <c r="E9" s="38">
        <v>16</v>
      </c>
      <c r="F9" s="37">
        <v>6</v>
      </c>
      <c r="G9" s="98"/>
      <c r="H9" s="45"/>
      <c r="I9" s="17"/>
      <c r="J9" s="16"/>
      <c r="K9" s="13"/>
      <c r="L9" s="14"/>
      <c r="M9" s="22"/>
      <c r="N9" s="17"/>
      <c r="P9" s="11"/>
    </row>
    <row r="10" spans="1:16" ht="15.95" customHeight="1" x14ac:dyDescent="0.2">
      <c r="A10" s="69" t="s">
        <v>8</v>
      </c>
      <c r="B10" s="39" t="s">
        <v>124</v>
      </c>
      <c r="C10" s="100">
        <f t="shared" si="0"/>
        <v>38</v>
      </c>
      <c r="D10" s="38">
        <v>16</v>
      </c>
      <c r="E10" s="38">
        <v>16</v>
      </c>
      <c r="F10" s="37">
        <v>6</v>
      </c>
      <c r="G10" s="98"/>
      <c r="H10" s="45"/>
      <c r="I10" s="17"/>
      <c r="J10" s="16"/>
      <c r="K10" s="13"/>
      <c r="L10" s="14"/>
      <c r="M10" s="22"/>
      <c r="N10" s="17"/>
      <c r="P10" s="11"/>
    </row>
    <row r="11" spans="1:16" ht="15.95" customHeight="1" x14ac:dyDescent="0.2">
      <c r="A11" s="69" t="s">
        <v>6</v>
      </c>
      <c r="B11" s="39" t="s">
        <v>119</v>
      </c>
      <c r="C11" s="100">
        <f t="shared" si="0"/>
        <v>40</v>
      </c>
      <c r="D11" s="38">
        <v>16</v>
      </c>
      <c r="E11" s="38">
        <v>16</v>
      </c>
      <c r="F11" s="37">
        <v>8</v>
      </c>
      <c r="G11" s="98"/>
      <c r="H11" s="45"/>
      <c r="I11" s="17"/>
      <c r="J11" s="16"/>
      <c r="K11" s="13"/>
      <c r="L11" s="14"/>
      <c r="M11" s="22"/>
      <c r="N11" s="17"/>
      <c r="P11" s="11"/>
    </row>
    <row r="12" spans="1:16" ht="15.95" customHeight="1" x14ac:dyDescent="0.2">
      <c r="A12" s="69" t="s">
        <v>7</v>
      </c>
      <c r="B12" s="39" t="s">
        <v>119</v>
      </c>
      <c r="C12" s="100">
        <f t="shared" si="0"/>
        <v>40</v>
      </c>
      <c r="D12" s="38">
        <v>16</v>
      </c>
      <c r="E12" s="38">
        <v>16</v>
      </c>
      <c r="F12" s="37">
        <v>8</v>
      </c>
      <c r="G12" s="98"/>
      <c r="H12" s="45"/>
      <c r="I12" s="17"/>
      <c r="J12" s="16"/>
      <c r="K12" s="13"/>
      <c r="L12" s="14"/>
      <c r="M12" s="22"/>
      <c r="N12" s="17"/>
      <c r="P12" s="11"/>
    </row>
    <row r="13" spans="1:16" ht="15.95" customHeight="1" x14ac:dyDescent="0.2">
      <c r="A13" s="69" t="s">
        <v>96</v>
      </c>
      <c r="B13" s="39" t="s">
        <v>82</v>
      </c>
      <c r="C13" s="100">
        <f t="shared" si="0"/>
        <v>34</v>
      </c>
      <c r="D13" s="38">
        <v>14</v>
      </c>
      <c r="E13" s="38">
        <v>14</v>
      </c>
      <c r="F13" s="37">
        <v>6</v>
      </c>
      <c r="G13" s="98"/>
      <c r="H13" s="45"/>
      <c r="I13" s="17"/>
      <c r="J13" s="16"/>
      <c r="K13" s="13"/>
      <c r="L13" s="14"/>
      <c r="M13" s="22"/>
      <c r="N13" s="17"/>
      <c r="P13" s="11"/>
    </row>
    <row r="14" spans="1:16" ht="15.95" customHeight="1" x14ac:dyDescent="0.2">
      <c r="A14" s="69" t="s">
        <v>101</v>
      </c>
      <c r="B14" s="39" t="s">
        <v>127</v>
      </c>
      <c r="C14" s="100">
        <f t="shared" si="0"/>
        <v>36</v>
      </c>
      <c r="D14" s="38">
        <v>16</v>
      </c>
      <c r="E14" s="38">
        <v>16</v>
      </c>
      <c r="F14" s="37">
        <v>4</v>
      </c>
      <c r="G14" s="98"/>
      <c r="H14" s="45"/>
      <c r="I14" s="17"/>
      <c r="J14" s="16"/>
      <c r="K14" s="13"/>
      <c r="L14" s="14"/>
      <c r="M14" s="22"/>
      <c r="N14" s="17"/>
      <c r="P14" s="11"/>
    </row>
    <row r="15" spans="1:16" ht="15.95" customHeight="1" x14ac:dyDescent="0.2">
      <c r="A15" s="69" t="s">
        <v>102</v>
      </c>
      <c r="B15" s="39" t="s">
        <v>84</v>
      </c>
      <c r="C15" s="100">
        <f t="shared" si="0"/>
        <v>32</v>
      </c>
      <c r="D15" s="41">
        <v>12</v>
      </c>
      <c r="E15" s="41">
        <v>14</v>
      </c>
      <c r="F15" s="42">
        <v>6</v>
      </c>
      <c r="G15" s="98"/>
      <c r="H15" s="45"/>
      <c r="I15" s="17"/>
      <c r="J15" s="16"/>
      <c r="K15" s="13"/>
      <c r="L15" s="14"/>
      <c r="M15" s="22"/>
      <c r="N15" s="17"/>
      <c r="P15" s="11"/>
    </row>
    <row r="16" spans="1:16" ht="15.95" customHeight="1" x14ac:dyDescent="0.2">
      <c r="A16" s="69" t="s">
        <v>92</v>
      </c>
      <c r="B16" s="39" t="s">
        <v>80</v>
      </c>
      <c r="C16" s="100">
        <f t="shared" si="0"/>
        <v>42</v>
      </c>
      <c r="D16" s="38">
        <v>16</v>
      </c>
      <c r="E16" s="38">
        <v>16</v>
      </c>
      <c r="F16" s="37">
        <v>10</v>
      </c>
      <c r="G16" s="98"/>
      <c r="H16" s="45"/>
      <c r="I16" s="17"/>
      <c r="J16" s="16"/>
      <c r="K16" s="13"/>
      <c r="L16" s="14"/>
      <c r="M16" s="22"/>
      <c r="N16" s="17"/>
      <c r="P16" s="11"/>
    </row>
    <row r="17" spans="1:16" ht="15.95" customHeight="1" x14ac:dyDescent="0.2">
      <c r="A17" s="69" t="s">
        <v>87</v>
      </c>
      <c r="B17" s="39" t="s">
        <v>80</v>
      </c>
      <c r="C17" s="100">
        <f t="shared" si="0"/>
        <v>42</v>
      </c>
      <c r="D17" s="38">
        <v>16</v>
      </c>
      <c r="E17" s="38">
        <v>16</v>
      </c>
      <c r="F17" s="37">
        <v>10</v>
      </c>
      <c r="G17" s="98"/>
      <c r="H17" s="45"/>
      <c r="I17" s="17"/>
      <c r="J17" s="16"/>
      <c r="K17" s="13"/>
      <c r="L17" s="14"/>
      <c r="M17" s="22"/>
      <c r="N17" s="17"/>
      <c r="P17" s="11"/>
    </row>
    <row r="18" spans="1:16" ht="15.95" customHeight="1" x14ac:dyDescent="0.2">
      <c r="A18" s="69" t="s">
        <v>11</v>
      </c>
      <c r="B18" s="33" t="s">
        <v>124</v>
      </c>
      <c r="C18" s="100">
        <f t="shared" si="0"/>
        <v>38</v>
      </c>
      <c r="D18" s="38">
        <v>16</v>
      </c>
      <c r="E18" s="38">
        <v>16</v>
      </c>
      <c r="F18" s="37">
        <v>6</v>
      </c>
      <c r="G18" s="98"/>
      <c r="H18" s="45"/>
      <c r="I18" s="17"/>
      <c r="J18" s="16"/>
      <c r="K18" s="13"/>
      <c r="L18" s="14"/>
      <c r="M18" s="22"/>
      <c r="N18" s="17"/>
      <c r="P18" s="11"/>
    </row>
    <row r="19" spans="1:16" ht="15.95" customHeight="1" x14ac:dyDescent="0.2">
      <c r="A19" s="69" t="s">
        <v>95</v>
      </c>
      <c r="B19" s="39" t="s">
        <v>127</v>
      </c>
      <c r="C19" s="100">
        <f t="shared" si="0"/>
        <v>36</v>
      </c>
      <c r="D19" s="38">
        <v>16</v>
      </c>
      <c r="E19" s="38">
        <v>16</v>
      </c>
      <c r="F19" s="37">
        <v>4</v>
      </c>
      <c r="G19" s="98"/>
      <c r="H19" s="45"/>
      <c r="I19" s="17"/>
      <c r="J19" s="16"/>
      <c r="K19" s="13"/>
      <c r="L19" s="14"/>
      <c r="M19" s="22"/>
      <c r="N19" s="17"/>
      <c r="P19" s="11"/>
    </row>
    <row r="20" spans="1:16" ht="15.95" customHeight="1" x14ac:dyDescent="0.2">
      <c r="A20" s="69" t="s">
        <v>99</v>
      </c>
      <c r="B20" s="39" t="s">
        <v>82</v>
      </c>
      <c r="C20" s="100">
        <f t="shared" si="0"/>
        <v>34</v>
      </c>
      <c r="D20" s="38">
        <v>16</v>
      </c>
      <c r="E20" s="38">
        <v>16</v>
      </c>
      <c r="F20" s="37">
        <v>2</v>
      </c>
      <c r="G20" s="98"/>
      <c r="H20" s="45"/>
      <c r="I20" s="17"/>
      <c r="J20" s="16"/>
      <c r="K20" s="13"/>
      <c r="L20" s="14"/>
      <c r="M20" s="22"/>
      <c r="N20" s="17"/>
      <c r="P20" s="11"/>
    </row>
    <row r="21" spans="1:16" ht="18.75" customHeight="1" x14ac:dyDescent="0.2">
      <c r="A21" s="69" t="s">
        <v>115</v>
      </c>
      <c r="B21" s="39" t="s">
        <v>117</v>
      </c>
      <c r="C21" s="100">
        <f t="shared" si="0"/>
        <v>0</v>
      </c>
      <c r="D21" s="38">
        <v>0</v>
      </c>
      <c r="E21" s="38">
        <v>0</v>
      </c>
      <c r="F21" s="37">
        <v>0</v>
      </c>
      <c r="G21" s="98"/>
      <c r="H21" s="45"/>
      <c r="I21" s="17"/>
      <c r="J21" s="16"/>
      <c r="K21" s="13"/>
      <c r="L21" s="14"/>
      <c r="M21" s="22"/>
      <c r="N21" s="17"/>
      <c r="P21" s="11"/>
    </row>
    <row r="22" spans="1:16" ht="15.95" customHeight="1" x14ac:dyDescent="0.2">
      <c r="A22" s="69" t="s">
        <v>112</v>
      </c>
      <c r="B22" s="39" t="s">
        <v>117</v>
      </c>
      <c r="C22" s="100">
        <f t="shared" si="0"/>
        <v>0</v>
      </c>
      <c r="D22" s="38">
        <v>0</v>
      </c>
      <c r="E22" s="38">
        <v>0</v>
      </c>
      <c r="F22" s="37">
        <v>0</v>
      </c>
      <c r="G22" s="98"/>
      <c r="H22" s="45"/>
      <c r="I22" s="17"/>
      <c r="J22" s="16"/>
      <c r="K22" s="13"/>
      <c r="L22" s="14"/>
      <c r="M22" s="22"/>
      <c r="N22" s="17"/>
      <c r="P22" s="11"/>
    </row>
    <row r="23" spans="1:16" ht="15.95" customHeight="1" x14ac:dyDescent="0.2">
      <c r="A23" s="69" t="s">
        <v>13</v>
      </c>
      <c r="B23" s="39" t="s">
        <v>119</v>
      </c>
      <c r="C23" s="100">
        <f t="shared" si="0"/>
        <v>40</v>
      </c>
      <c r="D23" s="38">
        <v>16</v>
      </c>
      <c r="E23" s="38">
        <v>16</v>
      </c>
      <c r="F23" s="37">
        <v>8</v>
      </c>
      <c r="G23" s="98"/>
      <c r="H23" s="45"/>
      <c r="I23" s="17"/>
      <c r="J23" s="16"/>
      <c r="K23" s="13"/>
      <c r="L23" s="14"/>
      <c r="M23" s="22"/>
      <c r="N23" s="17"/>
      <c r="P23" s="11"/>
    </row>
    <row r="24" spans="1:16" ht="15.95" customHeight="1" x14ac:dyDescent="0.2">
      <c r="A24" s="69" t="s">
        <v>107</v>
      </c>
      <c r="B24" s="39" t="s">
        <v>117</v>
      </c>
      <c r="C24" s="100">
        <f t="shared" si="0"/>
        <v>0</v>
      </c>
      <c r="D24" s="38">
        <v>0</v>
      </c>
      <c r="E24" s="38">
        <v>0</v>
      </c>
      <c r="F24" s="37">
        <v>0</v>
      </c>
      <c r="G24" s="98"/>
      <c r="H24" s="45"/>
      <c r="I24" s="17"/>
      <c r="J24" s="16"/>
      <c r="K24" s="13"/>
      <c r="L24" s="14"/>
      <c r="M24" s="22"/>
      <c r="N24" s="17"/>
      <c r="P24" s="11"/>
    </row>
    <row r="25" spans="1:16" ht="15.95" customHeight="1" x14ac:dyDescent="0.2">
      <c r="A25" s="69" t="s">
        <v>97</v>
      </c>
      <c r="B25" s="39" t="s">
        <v>117</v>
      </c>
      <c r="C25" s="100">
        <f t="shared" si="0"/>
        <v>0</v>
      </c>
      <c r="D25" s="38">
        <v>0</v>
      </c>
      <c r="E25" s="38">
        <v>0</v>
      </c>
      <c r="F25" s="37">
        <v>0</v>
      </c>
      <c r="G25" s="98"/>
      <c r="H25" s="45"/>
      <c r="I25" s="17"/>
      <c r="J25" s="16"/>
      <c r="K25" s="13"/>
      <c r="L25" s="14"/>
      <c r="M25" s="22"/>
      <c r="N25" s="17"/>
      <c r="P25" s="11"/>
    </row>
    <row r="26" spans="1:16" ht="15.95" customHeight="1" x14ac:dyDescent="0.2">
      <c r="A26" s="69" t="s">
        <v>98</v>
      </c>
      <c r="B26" s="39" t="s">
        <v>68</v>
      </c>
      <c r="C26" s="100">
        <f t="shared" si="0"/>
        <v>24</v>
      </c>
      <c r="D26" s="38">
        <v>6</v>
      </c>
      <c r="E26" s="38">
        <v>12</v>
      </c>
      <c r="F26" s="37">
        <v>6</v>
      </c>
      <c r="G26" s="98"/>
      <c r="H26" s="45"/>
      <c r="I26" s="17"/>
      <c r="J26" s="16"/>
      <c r="K26" s="13"/>
      <c r="L26" s="14"/>
      <c r="M26" s="22"/>
      <c r="N26" s="17"/>
      <c r="P26" s="11"/>
    </row>
    <row r="27" spans="1:16" ht="15.95" customHeight="1" x14ac:dyDescent="0.2">
      <c r="A27" s="69" t="s">
        <v>103</v>
      </c>
      <c r="B27" s="39" t="s">
        <v>67</v>
      </c>
      <c r="C27" s="100">
        <f t="shared" si="0"/>
        <v>26</v>
      </c>
      <c r="D27" s="38">
        <v>12</v>
      </c>
      <c r="E27" s="38">
        <v>10</v>
      </c>
      <c r="F27" s="37">
        <v>4</v>
      </c>
      <c r="G27" s="98"/>
      <c r="H27" s="45"/>
      <c r="I27" s="17"/>
      <c r="J27" s="16"/>
      <c r="K27" s="13"/>
      <c r="L27" s="14"/>
      <c r="M27" s="22"/>
      <c r="N27" s="17"/>
      <c r="P27" s="11"/>
    </row>
    <row r="28" spans="1:16" ht="15.95" customHeight="1" x14ac:dyDescent="0.2">
      <c r="A28" s="69" t="s">
        <v>105</v>
      </c>
      <c r="B28" s="39" t="s">
        <v>69</v>
      </c>
      <c r="C28" s="100">
        <f t="shared" si="0"/>
        <v>22</v>
      </c>
      <c r="D28" s="38">
        <v>12</v>
      </c>
      <c r="E28" s="38">
        <v>6</v>
      </c>
      <c r="F28" s="37">
        <v>4</v>
      </c>
      <c r="G28" s="98"/>
      <c r="H28" s="45"/>
      <c r="I28" s="17"/>
      <c r="J28" s="16"/>
      <c r="K28" s="13"/>
      <c r="L28" s="14"/>
      <c r="M28" s="22"/>
      <c r="N28" s="17"/>
      <c r="P28" s="11"/>
    </row>
    <row r="29" spans="1:16" ht="15.95" customHeight="1" x14ac:dyDescent="0.2">
      <c r="A29" s="69" t="s">
        <v>108</v>
      </c>
      <c r="B29" s="39" t="s">
        <v>117</v>
      </c>
      <c r="C29" s="100">
        <f t="shared" si="0"/>
        <v>0</v>
      </c>
      <c r="D29" s="38">
        <v>0</v>
      </c>
      <c r="E29" s="38">
        <v>0</v>
      </c>
      <c r="F29" s="37">
        <v>0</v>
      </c>
      <c r="G29" s="98"/>
      <c r="H29" s="45"/>
      <c r="I29" s="17"/>
      <c r="J29" s="16"/>
      <c r="K29" s="13"/>
      <c r="L29" s="14"/>
      <c r="M29" s="22"/>
      <c r="N29" s="17"/>
      <c r="P29" s="11"/>
    </row>
    <row r="30" spans="1:16" ht="15.95" customHeight="1" x14ac:dyDescent="0.2">
      <c r="A30" s="69" t="s">
        <v>114</v>
      </c>
      <c r="B30" s="39" t="s">
        <v>117</v>
      </c>
      <c r="C30" s="100">
        <f t="shared" si="0"/>
        <v>0</v>
      </c>
      <c r="D30" s="38">
        <v>0</v>
      </c>
      <c r="E30" s="38">
        <v>0</v>
      </c>
      <c r="F30" s="37">
        <v>0</v>
      </c>
      <c r="G30" s="98"/>
      <c r="H30" s="45"/>
      <c r="I30" s="17"/>
      <c r="J30" s="16"/>
      <c r="K30" s="13"/>
      <c r="L30" s="18"/>
      <c r="M30" s="23"/>
      <c r="N30" s="19"/>
      <c r="P30" s="11"/>
    </row>
    <row r="31" spans="1:16" s="10" customFormat="1" ht="15.95" customHeight="1" x14ac:dyDescent="0.2">
      <c r="A31" s="69" t="s">
        <v>109</v>
      </c>
      <c r="B31" s="39" t="s">
        <v>117</v>
      </c>
      <c r="C31" s="100">
        <f t="shared" si="0"/>
        <v>0</v>
      </c>
      <c r="D31" s="38">
        <v>0</v>
      </c>
      <c r="E31" s="38">
        <v>0</v>
      </c>
      <c r="F31" s="37">
        <v>0</v>
      </c>
      <c r="G31" s="98"/>
      <c r="H31" s="45"/>
      <c r="I31" s="17"/>
      <c r="J31" s="16"/>
      <c r="K31" s="20"/>
      <c r="L31" s="14"/>
      <c r="M31" s="22"/>
      <c r="N31" s="17"/>
      <c r="P31" s="11"/>
    </row>
    <row r="32" spans="1:16" ht="15.95" customHeight="1" x14ac:dyDescent="0.2">
      <c r="A32" s="69" t="s">
        <v>110</v>
      </c>
      <c r="B32" s="39" t="s">
        <v>117</v>
      </c>
      <c r="C32" s="100">
        <f t="shared" si="0"/>
        <v>0</v>
      </c>
      <c r="D32" s="38">
        <v>0</v>
      </c>
      <c r="E32" s="38">
        <v>0</v>
      </c>
      <c r="F32" s="37">
        <v>0</v>
      </c>
      <c r="G32" s="98"/>
      <c r="H32" s="45"/>
      <c r="I32" s="17"/>
      <c r="J32" s="16"/>
      <c r="K32" s="13"/>
      <c r="L32" s="14"/>
      <c r="M32" s="22"/>
      <c r="N32" s="17"/>
      <c r="P32" s="11"/>
    </row>
    <row r="33" spans="1:16" ht="15.95" customHeight="1" x14ac:dyDescent="0.2">
      <c r="A33" s="69" t="s">
        <v>106</v>
      </c>
      <c r="B33" s="39" t="s">
        <v>61</v>
      </c>
      <c r="C33" s="100">
        <f t="shared" si="0"/>
        <v>18</v>
      </c>
      <c r="D33" s="38">
        <v>16</v>
      </c>
      <c r="E33" s="38">
        <v>0</v>
      </c>
      <c r="F33" s="37">
        <v>2</v>
      </c>
      <c r="G33" s="98"/>
      <c r="H33" s="45"/>
      <c r="I33" s="17"/>
      <c r="J33" s="16"/>
      <c r="K33" s="13"/>
      <c r="L33" s="14"/>
      <c r="M33" s="22"/>
      <c r="N33" s="17"/>
      <c r="P33" s="11"/>
    </row>
    <row r="34" spans="1:16" ht="15.95" customHeight="1" x14ac:dyDescent="0.2">
      <c r="A34" s="69" t="s">
        <v>113</v>
      </c>
      <c r="B34" s="39" t="s">
        <v>117</v>
      </c>
      <c r="C34" s="100">
        <f t="shared" si="0"/>
        <v>0</v>
      </c>
      <c r="D34" s="38">
        <v>0</v>
      </c>
      <c r="E34" s="38">
        <v>0</v>
      </c>
      <c r="F34" s="37">
        <v>0</v>
      </c>
      <c r="G34" s="98"/>
      <c r="H34" s="45"/>
      <c r="I34" s="17"/>
      <c r="J34" s="16"/>
      <c r="K34" s="13"/>
      <c r="L34" s="18"/>
      <c r="M34" s="23"/>
      <c r="N34" s="19"/>
      <c r="P34" s="11"/>
    </row>
    <row r="35" spans="1:16" ht="15.95" customHeight="1" x14ac:dyDescent="0.2">
      <c r="A35" s="69" t="s">
        <v>15</v>
      </c>
      <c r="B35" s="39" t="s">
        <v>127</v>
      </c>
      <c r="C35" s="100">
        <f t="shared" si="0"/>
        <v>36</v>
      </c>
      <c r="D35" s="38">
        <v>16</v>
      </c>
      <c r="E35" s="38">
        <v>16</v>
      </c>
      <c r="F35" s="37">
        <v>4</v>
      </c>
      <c r="G35" s="98"/>
      <c r="H35" s="45"/>
      <c r="I35" s="17"/>
      <c r="J35" s="16"/>
      <c r="K35" s="13"/>
      <c r="L35" s="14"/>
      <c r="M35" s="22"/>
      <c r="N35" s="17"/>
      <c r="P35" s="11"/>
    </row>
    <row r="36" spans="1:16" s="10" customFormat="1" ht="15.95" customHeight="1" x14ac:dyDescent="0.2">
      <c r="A36" s="69" t="s">
        <v>104</v>
      </c>
      <c r="B36" s="39" t="s">
        <v>85</v>
      </c>
      <c r="C36" s="100">
        <f t="shared" si="0"/>
        <v>28</v>
      </c>
      <c r="D36" s="38">
        <v>14</v>
      </c>
      <c r="E36" s="38">
        <v>14</v>
      </c>
      <c r="F36" s="37">
        <v>0</v>
      </c>
      <c r="G36" s="98"/>
      <c r="H36" s="45"/>
      <c r="I36" s="17"/>
      <c r="J36" s="16"/>
      <c r="K36" s="20"/>
      <c r="L36" s="14"/>
      <c r="M36" s="22"/>
      <c r="N36" s="17"/>
      <c r="P36" s="11"/>
    </row>
    <row r="37" spans="1:16" ht="15.95" customHeight="1" x14ac:dyDescent="0.2">
      <c r="A37" s="69" t="s">
        <v>100</v>
      </c>
      <c r="B37" s="39" t="s">
        <v>127</v>
      </c>
      <c r="C37" s="100">
        <f t="shared" si="0"/>
        <v>36</v>
      </c>
      <c r="D37" s="38">
        <v>16</v>
      </c>
      <c r="E37" s="38">
        <v>16</v>
      </c>
      <c r="F37" s="37">
        <v>4</v>
      </c>
      <c r="G37" s="98"/>
      <c r="H37" s="45"/>
      <c r="I37" s="17"/>
      <c r="J37" s="16"/>
      <c r="K37" s="13"/>
      <c r="L37" s="14"/>
      <c r="M37" s="22"/>
      <c r="N37" s="17"/>
      <c r="P37" s="11"/>
    </row>
    <row r="38" spans="1:16" ht="15.95" customHeight="1" x14ac:dyDescent="0.2">
      <c r="A38" s="69" t="s">
        <v>86</v>
      </c>
      <c r="B38" s="39" t="s">
        <v>80</v>
      </c>
      <c r="C38" s="100">
        <f t="shared" si="0"/>
        <v>42</v>
      </c>
      <c r="D38" s="38">
        <v>16</v>
      </c>
      <c r="E38" s="38">
        <v>16</v>
      </c>
      <c r="F38" s="37">
        <v>10</v>
      </c>
      <c r="G38" s="98"/>
      <c r="H38" s="45"/>
      <c r="I38" s="17"/>
      <c r="J38" s="16"/>
      <c r="K38" s="13"/>
      <c r="L38" s="14"/>
      <c r="M38" s="22"/>
      <c r="N38" s="17"/>
      <c r="P38" s="11"/>
    </row>
    <row r="39" spans="1:16" ht="15.95" customHeight="1" x14ac:dyDescent="0.2">
      <c r="A39" s="69" t="s">
        <v>12</v>
      </c>
      <c r="B39" s="39" t="s">
        <v>119</v>
      </c>
      <c r="C39" s="100">
        <f t="shared" si="0"/>
        <v>40</v>
      </c>
      <c r="D39" s="38">
        <v>16</v>
      </c>
      <c r="E39" s="38">
        <v>16</v>
      </c>
      <c r="F39" s="37">
        <v>8</v>
      </c>
      <c r="G39" s="98"/>
      <c r="H39" s="45"/>
      <c r="I39" s="17"/>
      <c r="J39" s="16"/>
      <c r="K39" s="13"/>
      <c r="L39" s="14"/>
      <c r="M39" s="22"/>
      <c r="N39" s="17"/>
      <c r="P39" s="11"/>
    </row>
    <row r="40" spans="1:16" ht="15.95" customHeight="1" x14ac:dyDescent="0.2">
      <c r="A40" s="69" t="s">
        <v>94</v>
      </c>
      <c r="B40" s="39" t="s">
        <v>119</v>
      </c>
      <c r="C40" s="71">
        <f t="shared" si="0"/>
        <v>40</v>
      </c>
      <c r="D40" s="38">
        <v>16</v>
      </c>
      <c r="E40" s="38">
        <v>16</v>
      </c>
      <c r="F40" s="38">
        <v>8</v>
      </c>
      <c r="G40" s="98"/>
      <c r="H40" s="45"/>
      <c r="I40" s="17"/>
      <c r="J40" s="16"/>
      <c r="K40" s="13"/>
      <c r="L40" s="14"/>
      <c r="M40" s="22"/>
      <c r="N40" s="17"/>
      <c r="P40" s="11"/>
    </row>
    <row r="41" spans="1:16" ht="19.5" customHeight="1" x14ac:dyDescent="0.2">
      <c r="A41" s="69" t="s">
        <v>111</v>
      </c>
      <c r="B41" s="39">
        <v>27</v>
      </c>
      <c r="C41" s="100">
        <f t="shared" si="0"/>
        <v>4</v>
      </c>
      <c r="D41" s="40">
        <v>2</v>
      </c>
      <c r="E41" s="40">
        <v>0</v>
      </c>
      <c r="F41" s="40">
        <v>2</v>
      </c>
      <c r="G41" s="98"/>
      <c r="H41" s="45"/>
    </row>
  </sheetData>
  <autoFilter ref="A5:P5"/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5" zoomScaleNormal="85" workbookViewId="0">
      <selection activeCell="D34" sqref="D34"/>
    </sheetView>
  </sheetViews>
  <sheetFormatPr defaultColWidth="9.140625" defaultRowHeight="15" x14ac:dyDescent="0.25"/>
  <cols>
    <col min="1" max="1" width="44.42578125" style="57" customWidth="1"/>
    <col min="2" max="2" width="21" style="30" customWidth="1"/>
    <col min="3" max="3" width="21.85546875" style="31" customWidth="1"/>
    <col min="4" max="4" width="20.5703125" style="32" customWidth="1"/>
    <col min="5" max="5" width="19.7109375" style="32" customWidth="1"/>
    <col min="6" max="9" width="19.85546875" style="32" customWidth="1"/>
    <col min="10" max="10" width="19.5703125" style="32" customWidth="1"/>
    <col min="11" max="11" width="22.42578125" style="32" customWidth="1"/>
    <col min="12" max="12" width="28.5703125" style="2" customWidth="1"/>
    <col min="13" max="13" width="25.7109375" style="2" customWidth="1"/>
    <col min="14" max="16384" width="9.140625" style="2"/>
  </cols>
  <sheetData>
    <row r="1" spans="1:11" ht="49.5" customHeight="1" x14ac:dyDescent="0.2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1.5" customHeight="1" x14ac:dyDescent="0.25">
      <c r="A2" s="3" t="s">
        <v>0</v>
      </c>
      <c r="B2" s="3" t="s">
        <v>4</v>
      </c>
      <c r="C2" s="3" t="s">
        <v>21</v>
      </c>
      <c r="D2" s="43" t="s">
        <v>33</v>
      </c>
      <c r="E2" s="43" t="s">
        <v>34</v>
      </c>
      <c r="F2" s="43" t="s">
        <v>35</v>
      </c>
      <c r="G2" s="43" t="s">
        <v>36</v>
      </c>
      <c r="H2" s="43" t="s">
        <v>37</v>
      </c>
      <c r="I2" s="43" t="s">
        <v>38</v>
      </c>
      <c r="J2" s="43" t="s">
        <v>39</v>
      </c>
      <c r="K2" s="44" t="s">
        <v>40</v>
      </c>
    </row>
    <row r="3" spans="1:11" x14ac:dyDescent="0.25">
      <c r="A3" s="4" t="s">
        <v>1</v>
      </c>
      <c r="B3" s="4" t="s">
        <v>2</v>
      </c>
      <c r="C3" s="4" t="s">
        <v>3</v>
      </c>
      <c r="D3" s="4" t="s">
        <v>3</v>
      </c>
      <c r="E3" s="29" t="s">
        <v>3</v>
      </c>
      <c r="F3" s="29" t="s">
        <v>3</v>
      </c>
      <c r="G3" s="29" t="s">
        <v>3</v>
      </c>
      <c r="H3" s="29" t="s">
        <v>3</v>
      </c>
      <c r="I3" s="29" t="s">
        <v>3</v>
      </c>
      <c r="J3" s="29" t="s">
        <v>3</v>
      </c>
      <c r="K3" s="29" t="s">
        <v>3</v>
      </c>
    </row>
    <row r="4" spans="1:11" x14ac:dyDescent="0.25">
      <c r="A4" s="70" t="s">
        <v>16</v>
      </c>
      <c r="B4" s="76"/>
      <c r="C4" s="74"/>
      <c r="D4" s="72"/>
      <c r="E4" s="72"/>
      <c r="F4" s="72"/>
      <c r="G4" s="72"/>
      <c r="H4" s="72"/>
      <c r="I4" s="72"/>
      <c r="J4" s="72"/>
      <c r="K4" s="72"/>
    </row>
    <row r="5" spans="1:11" ht="15.75" x14ac:dyDescent="0.25">
      <c r="A5" s="69" t="s">
        <v>93</v>
      </c>
      <c r="B5" s="77" t="s">
        <v>78</v>
      </c>
      <c r="C5" s="78">
        <f>D5+E5+F5+G5+H5+I5+J5+K5</f>
        <v>16</v>
      </c>
      <c r="D5" s="75">
        <v>2</v>
      </c>
      <c r="E5" s="75">
        <v>2</v>
      </c>
      <c r="F5" s="75">
        <v>2</v>
      </c>
      <c r="G5" s="75">
        <v>2</v>
      </c>
      <c r="H5" s="75">
        <v>2</v>
      </c>
      <c r="I5" s="75">
        <v>2</v>
      </c>
      <c r="J5" s="75">
        <v>2</v>
      </c>
      <c r="K5" s="75">
        <v>2</v>
      </c>
    </row>
    <row r="6" spans="1:11" ht="15.75" x14ac:dyDescent="0.25">
      <c r="A6" s="69" t="s">
        <v>10</v>
      </c>
      <c r="B6" s="77" t="s">
        <v>78</v>
      </c>
      <c r="C6" s="78">
        <f t="shared" ref="C5:C16" si="0">D6+E6+F6+G6+H6+I6+J6+K6</f>
        <v>16</v>
      </c>
      <c r="D6" s="75">
        <v>2</v>
      </c>
      <c r="E6" s="75">
        <v>2</v>
      </c>
      <c r="F6" s="75">
        <v>2</v>
      </c>
      <c r="G6" s="75">
        <v>2</v>
      </c>
      <c r="H6" s="75">
        <v>2</v>
      </c>
      <c r="I6" s="75">
        <v>2</v>
      </c>
      <c r="J6" s="75">
        <v>2</v>
      </c>
      <c r="K6" s="75">
        <v>2</v>
      </c>
    </row>
    <row r="7" spans="1:11" ht="15.75" x14ac:dyDescent="0.25">
      <c r="A7" s="69" t="s">
        <v>14</v>
      </c>
      <c r="B7" s="77" t="s">
        <v>78</v>
      </c>
      <c r="C7" s="78">
        <f t="shared" si="0"/>
        <v>16</v>
      </c>
      <c r="D7" s="75">
        <v>2</v>
      </c>
      <c r="E7" s="75">
        <v>2</v>
      </c>
      <c r="F7" s="75">
        <v>2</v>
      </c>
      <c r="G7" s="75">
        <v>2</v>
      </c>
      <c r="H7" s="75">
        <v>2</v>
      </c>
      <c r="I7" s="75">
        <v>2</v>
      </c>
      <c r="J7" s="75">
        <v>2</v>
      </c>
      <c r="K7" s="75">
        <v>2</v>
      </c>
    </row>
    <row r="8" spans="1:11" ht="15.75" x14ac:dyDescent="0.25">
      <c r="A8" s="69" t="s">
        <v>9</v>
      </c>
      <c r="B8" s="77" t="s">
        <v>79</v>
      </c>
      <c r="C8" s="78">
        <f t="shared" si="0"/>
        <v>14</v>
      </c>
      <c r="D8" s="75">
        <v>2</v>
      </c>
      <c r="E8" s="75">
        <v>2</v>
      </c>
      <c r="F8" s="75">
        <v>2</v>
      </c>
      <c r="G8" s="75">
        <v>2</v>
      </c>
      <c r="H8" s="75">
        <v>2</v>
      </c>
      <c r="I8" s="75">
        <v>2</v>
      </c>
      <c r="J8" s="75">
        <v>2</v>
      </c>
      <c r="K8" s="75">
        <v>0</v>
      </c>
    </row>
    <row r="9" spans="1:11" ht="15.75" x14ac:dyDescent="0.25">
      <c r="A9" s="69" t="s">
        <v>8</v>
      </c>
      <c r="B9" s="77" t="s">
        <v>78</v>
      </c>
      <c r="C9" s="78">
        <f t="shared" si="0"/>
        <v>16</v>
      </c>
      <c r="D9" s="79">
        <v>2</v>
      </c>
      <c r="E9" s="79">
        <v>2</v>
      </c>
      <c r="F9" s="79">
        <v>2</v>
      </c>
      <c r="G9" s="79">
        <v>2</v>
      </c>
      <c r="H9" s="79">
        <v>2</v>
      </c>
      <c r="I9" s="79">
        <v>2</v>
      </c>
      <c r="J9" s="79">
        <v>2</v>
      </c>
      <c r="K9" s="79">
        <v>2</v>
      </c>
    </row>
    <row r="10" spans="1:11" ht="15.75" x14ac:dyDescent="0.25">
      <c r="A10" s="69" t="s">
        <v>6</v>
      </c>
      <c r="B10" s="77" t="s">
        <v>78</v>
      </c>
      <c r="C10" s="78">
        <f t="shared" si="0"/>
        <v>16</v>
      </c>
      <c r="D10" s="75">
        <v>2</v>
      </c>
      <c r="E10" s="75">
        <v>2</v>
      </c>
      <c r="F10" s="75">
        <v>2</v>
      </c>
      <c r="G10" s="75">
        <v>2</v>
      </c>
      <c r="H10" s="75">
        <v>2</v>
      </c>
      <c r="I10" s="75">
        <v>2</v>
      </c>
      <c r="J10" s="75">
        <v>2</v>
      </c>
      <c r="K10" s="75">
        <v>2</v>
      </c>
    </row>
    <row r="11" spans="1:11" ht="15.75" x14ac:dyDescent="0.25">
      <c r="A11" s="69" t="s">
        <v>7</v>
      </c>
      <c r="B11" s="77" t="s">
        <v>78</v>
      </c>
      <c r="C11" s="78">
        <f t="shared" si="0"/>
        <v>16</v>
      </c>
      <c r="D11" s="80">
        <v>2</v>
      </c>
      <c r="E11" s="80">
        <v>2</v>
      </c>
      <c r="F11" s="80">
        <v>2</v>
      </c>
      <c r="G11" s="80">
        <v>2</v>
      </c>
      <c r="H11" s="80">
        <v>2</v>
      </c>
      <c r="I11" s="80">
        <v>2</v>
      </c>
      <c r="J11" s="80">
        <v>2</v>
      </c>
      <c r="K11" s="79">
        <v>2</v>
      </c>
    </row>
    <row r="12" spans="1:11" ht="15.75" x14ac:dyDescent="0.25">
      <c r="A12" s="69" t="s">
        <v>96</v>
      </c>
      <c r="B12" s="77" t="s">
        <v>79</v>
      </c>
      <c r="C12" s="78">
        <f t="shared" si="0"/>
        <v>14</v>
      </c>
      <c r="D12" s="75">
        <v>2</v>
      </c>
      <c r="E12" s="75">
        <v>2</v>
      </c>
      <c r="F12" s="75">
        <v>2</v>
      </c>
      <c r="G12" s="75">
        <v>2</v>
      </c>
      <c r="H12" s="75">
        <v>2</v>
      </c>
      <c r="I12" s="75">
        <v>2</v>
      </c>
      <c r="J12" s="75">
        <v>2</v>
      </c>
      <c r="K12" s="75">
        <v>0</v>
      </c>
    </row>
    <row r="13" spans="1:11" ht="15.75" x14ac:dyDescent="0.25">
      <c r="A13" s="69" t="s">
        <v>101</v>
      </c>
      <c r="B13" s="77" t="s">
        <v>78</v>
      </c>
      <c r="C13" s="78">
        <f t="shared" si="0"/>
        <v>16</v>
      </c>
      <c r="D13" s="81">
        <v>2</v>
      </c>
      <c r="E13" s="81">
        <v>2</v>
      </c>
      <c r="F13" s="81">
        <v>2</v>
      </c>
      <c r="G13" s="81">
        <v>2</v>
      </c>
      <c r="H13" s="81">
        <v>2</v>
      </c>
      <c r="I13" s="81">
        <v>2</v>
      </c>
      <c r="J13" s="81">
        <v>2</v>
      </c>
      <c r="K13" s="81">
        <v>2</v>
      </c>
    </row>
    <row r="14" spans="1:11" ht="15.75" x14ac:dyDescent="0.25">
      <c r="A14" s="69" t="s">
        <v>102</v>
      </c>
      <c r="B14" s="77" t="s">
        <v>116</v>
      </c>
      <c r="C14" s="78">
        <f t="shared" si="0"/>
        <v>12</v>
      </c>
      <c r="D14" s="75">
        <v>2</v>
      </c>
      <c r="E14" s="75">
        <v>2</v>
      </c>
      <c r="F14" s="75">
        <v>2</v>
      </c>
      <c r="G14" s="75">
        <v>2</v>
      </c>
      <c r="H14" s="75">
        <v>2</v>
      </c>
      <c r="I14" s="75">
        <v>2</v>
      </c>
      <c r="J14" s="75">
        <v>0</v>
      </c>
      <c r="K14" s="75">
        <v>0</v>
      </c>
    </row>
    <row r="15" spans="1:11" ht="15.75" x14ac:dyDescent="0.25">
      <c r="A15" s="69" t="s">
        <v>92</v>
      </c>
      <c r="B15" s="77" t="s">
        <v>78</v>
      </c>
      <c r="C15" s="78">
        <f t="shared" si="0"/>
        <v>16</v>
      </c>
      <c r="D15" s="75">
        <v>2</v>
      </c>
      <c r="E15" s="75">
        <v>2</v>
      </c>
      <c r="F15" s="75">
        <v>2</v>
      </c>
      <c r="G15" s="75">
        <v>2</v>
      </c>
      <c r="H15" s="75">
        <v>2</v>
      </c>
      <c r="I15" s="75">
        <v>2</v>
      </c>
      <c r="J15" s="75">
        <v>2</v>
      </c>
      <c r="K15" s="75">
        <v>2</v>
      </c>
    </row>
    <row r="16" spans="1:11" ht="15.75" x14ac:dyDescent="0.25">
      <c r="A16" s="69" t="s">
        <v>87</v>
      </c>
      <c r="B16" s="77" t="s">
        <v>78</v>
      </c>
      <c r="C16" s="78">
        <f t="shared" si="0"/>
        <v>16</v>
      </c>
      <c r="D16" s="75">
        <v>2</v>
      </c>
      <c r="E16" s="75">
        <v>2</v>
      </c>
      <c r="F16" s="75">
        <v>2</v>
      </c>
      <c r="G16" s="75">
        <v>2</v>
      </c>
      <c r="H16" s="75">
        <v>2</v>
      </c>
      <c r="I16" s="75">
        <v>2</v>
      </c>
      <c r="J16" s="75">
        <v>2</v>
      </c>
      <c r="K16" s="75">
        <v>2</v>
      </c>
    </row>
    <row r="17" spans="1:11" x14ac:dyDescent="0.25">
      <c r="A17" s="70" t="s">
        <v>17</v>
      </c>
      <c r="B17" s="82"/>
      <c r="C17" s="83"/>
      <c r="D17" s="84"/>
      <c r="E17" s="84"/>
      <c r="F17" s="84"/>
      <c r="G17" s="84"/>
      <c r="H17" s="84"/>
      <c r="I17" s="84"/>
      <c r="J17" s="84"/>
      <c r="K17" s="84"/>
    </row>
    <row r="18" spans="1:11" ht="15.75" x14ac:dyDescent="0.25">
      <c r="A18" s="69" t="s">
        <v>11</v>
      </c>
      <c r="B18" s="77" t="s">
        <v>78</v>
      </c>
      <c r="C18" s="78">
        <f t="shared" ref="C18:C38" si="1">D18+E18+F18+G18+H18+I18+J18+K18</f>
        <v>16</v>
      </c>
      <c r="D18" s="75">
        <v>2</v>
      </c>
      <c r="E18" s="75">
        <v>2</v>
      </c>
      <c r="F18" s="75">
        <v>2</v>
      </c>
      <c r="G18" s="75">
        <v>2</v>
      </c>
      <c r="H18" s="75">
        <v>2</v>
      </c>
      <c r="I18" s="75">
        <v>2</v>
      </c>
      <c r="J18" s="75">
        <v>2</v>
      </c>
      <c r="K18" s="75">
        <v>2</v>
      </c>
    </row>
    <row r="19" spans="1:11" ht="15.75" x14ac:dyDescent="0.25">
      <c r="A19" s="69" t="s">
        <v>95</v>
      </c>
      <c r="B19" s="77" t="s">
        <v>78</v>
      </c>
      <c r="C19" s="78">
        <f t="shared" si="1"/>
        <v>16</v>
      </c>
      <c r="D19" s="75">
        <v>2</v>
      </c>
      <c r="E19" s="75">
        <v>2</v>
      </c>
      <c r="F19" s="75">
        <v>2</v>
      </c>
      <c r="G19" s="75">
        <v>2</v>
      </c>
      <c r="H19" s="75">
        <v>2</v>
      </c>
      <c r="I19" s="75">
        <v>2</v>
      </c>
      <c r="J19" s="75">
        <v>2</v>
      </c>
      <c r="K19" s="75">
        <v>2</v>
      </c>
    </row>
    <row r="20" spans="1:11" ht="15.75" x14ac:dyDescent="0.25">
      <c r="A20" s="69" t="s">
        <v>99</v>
      </c>
      <c r="B20" s="77" t="s">
        <v>78</v>
      </c>
      <c r="C20" s="78">
        <f t="shared" si="1"/>
        <v>16</v>
      </c>
      <c r="D20" s="75">
        <v>2</v>
      </c>
      <c r="E20" s="75">
        <v>2</v>
      </c>
      <c r="F20" s="75">
        <v>2</v>
      </c>
      <c r="G20" s="75">
        <v>2</v>
      </c>
      <c r="H20" s="75">
        <v>2</v>
      </c>
      <c r="I20" s="75">
        <v>2</v>
      </c>
      <c r="J20" s="75">
        <v>2</v>
      </c>
      <c r="K20" s="75">
        <v>2</v>
      </c>
    </row>
    <row r="21" spans="1:11" ht="15.75" x14ac:dyDescent="0.25">
      <c r="A21" s="69" t="s">
        <v>115</v>
      </c>
      <c r="B21" s="77" t="s">
        <v>117</v>
      </c>
      <c r="C21" s="78">
        <f t="shared" si="1"/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</row>
    <row r="22" spans="1:11" ht="15.75" x14ac:dyDescent="0.25">
      <c r="A22" s="69" t="s">
        <v>112</v>
      </c>
      <c r="B22" s="77" t="s">
        <v>117</v>
      </c>
      <c r="C22" s="78">
        <f t="shared" si="1"/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1:11" ht="15.75" x14ac:dyDescent="0.25">
      <c r="A23" s="69" t="s">
        <v>13</v>
      </c>
      <c r="B23" s="77" t="s">
        <v>78</v>
      </c>
      <c r="C23" s="78">
        <f t="shared" si="1"/>
        <v>16</v>
      </c>
      <c r="D23" s="75">
        <v>2</v>
      </c>
      <c r="E23" s="75">
        <v>2</v>
      </c>
      <c r="F23" s="75">
        <v>2</v>
      </c>
      <c r="G23" s="75">
        <v>2</v>
      </c>
      <c r="H23" s="75">
        <v>2</v>
      </c>
      <c r="I23" s="75">
        <v>2</v>
      </c>
      <c r="J23" s="75">
        <v>2</v>
      </c>
      <c r="K23" s="75">
        <v>2</v>
      </c>
    </row>
    <row r="24" spans="1:11" ht="15.75" x14ac:dyDescent="0.25">
      <c r="A24" s="69" t="s">
        <v>107</v>
      </c>
      <c r="B24" s="77" t="s">
        <v>117</v>
      </c>
      <c r="C24" s="78">
        <f t="shared" si="1"/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1:11" ht="15.75" x14ac:dyDescent="0.25">
      <c r="A25" s="69" t="s">
        <v>97</v>
      </c>
      <c r="B25" s="77" t="s">
        <v>117</v>
      </c>
      <c r="C25" s="78">
        <f t="shared" si="1"/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1" ht="15.75" x14ac:dyDescent="0.25">
      <c r="A26" s="69" t="s">
        <v>98</v>
      </c>
      <c r="B26" s="77" t="s">
        <v>61</v>
      </c>
      <c r="C26" s="78">
        <f t="shared" si="1"/>
        <v>6</v>
      </c>
      <c r="D26" s="75">
        <v>2</v>
      </c>
      <c r="E26" s="75">
        <v>2</v>
      </c>
      <c r="F26" s="75">
        <v>2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1:11" ht="15.75" x14ac:dyDescent="0.25">
      <c r="A27" s="69" t="s">
        <v>103</v>
      </c>
      <c r="B27" s="77" t="s">
        <v>116</v>
      </c>
      <c r="C27" s="78">
        <f t="shared" si="1"/>
        <v>12</v>
      </c>
      <c r="D27" s="75">
        <v>2</v>
      </c>
      <c r="E27" s="75">
        <v>2</v>
      </c>
      <c r="F27" s="75">
        <v>2</v>
      </c>
      <c r="G27" s="75">
        <v>2</v>
      </c>
      <c r="H27" s="75">
        <v>2</v>
      </c>
      <c r="I27" s="75">
        <v>2</v>
      </c>
      <c r="J27" s="75">
        <v>0</v>
      </c>
      <c r="K27" s="75">
        <v>0</v>
      </c>
    </row>
    <row r="28" spans="1:11" ht="15.75" x14ac:dyDescent="0.25">
      <c r="A28" s="69" t="s">
        <v>105</v>
      </c>
      <c r="B28" s="77" t="s">
        <v>116</v>
      </c>
      <c r="C28" s="78">
        <f t="shared" si="1"/>
        <v>12</v>
      </c>
      <c r="D28" s="80">
        <v>2</v>
      </c>
      <c r="E28" s="80">
        <v>2</v>
      </c>
      <c r="F28" s="80">
        <v>2</v>
      </c>
      <c r="G28" s="80">
        <v>2</v>
      </c>
      <c r="H28" s="80">
        <v>2</v>
      </c>
      <c r="I28" s="80">
        <v>2</v>
      </c>
      <c r="J28" s="80">
        <v>0</v>
      </c>
      <c r="K28" s="80">
        <v>0</v>
      </c>
    </row>
    <row r="29" spans="1:11" ht="15.75" x14ac:dyDescent="0.25">
      <c r="A29" s="69" t="s">
        <v>108</v>
      </c>
      <c r="B29" s="77" t="s">
        <v>117</v>
      </c>
      <c r="C29" s="78">
        <f t="shared" si="1"/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</row>
    <row r="30" spans="1:11" ht="15.75" x14ac:dyDescent="0.25">
      <c r="A30" s="69" t="s">
        <v>114</v>
      </c>
      <c r="B30" s="77" t="s">
        <v>117</v>
      </c>
      <c r="C30" s="78">
        <f t="shared" si="1"/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</row>
    <row r="31" spans="1:11" ht="15.75" x14ac:dyDescent="0.25">
      <c r="A31" s="69" t="s">
        <v>109</v>
      </c>
      <c r="B31" s="77" t="s">
        <v>117</v>
      </c>
      <c r="C31" s="78">
        <f t="shared" si="1"/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1:11" ht="15.75" x14ac:dyDescent="0.25">
      <c r="A32" s="69" t="s">
        <v>110</v>
      </c>
      <c r="B32" s="77" t="s">
        <v>117</v>
      </c>
      <c r="C32" s="78">
        <f t="shared" si="1"/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</row>
    <row r="33" spans="1:11" ht="15.75" x14ac:dyDescent="0.25">
      <c r="A33" s="69" t="s">
        <v>106</v>
      </c>
      <c r="B33" s="77" t="s">
        <v>78</v>
      </c>
      <c r="C33" s="78">
        <f t="shared" si="1"/>
        <v>16</v>
      </c>
      <c r="D33" s="75">
        <v>2</v>
      </c>
      <c r="E33" s="75">
        <v>2</v>
      </c>
      <c r="F33" s="75">
        <v>2</v>
      </c>
      <c r="G33" s="75">
        <v>2</v>
      </c>
      <c r="H33" s="75">
        <v>2</v>
      </c>
      <c r="I33" s="75">
        <v>2</v>
      </c>
      <c r="J33" s="75">
        <v>2</v>
      </c>
      <c r="K33" s="75">
        <v>2</v>
      </c>
    </row>
    <row r="34" spans="1:11" ht="15.75" x14ac:dyDescent="0.25">
      <c r="A34" s="69" t="s">
        <v>113</v>
      </c>
      <c r="B34" s="77" t="s">
        <v>117</v>
      </c>
      <c r="C34" s="78">
        <f t="shared" si="1"/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</row>
    <row r="35" spans="1:11" ht="15.75" x14ac:dyDescent="0.25">
      <c r="A35" s="69" t="s">
        <v>15</v>
      </c>
      <c r="B35" s="77" t="s">
        <v>78</v>
      </c>
      <c r="C35" s="78">
        <f t="shared" si="1"/>
        <v>16</v>
      </c>
      <c r="D35" s="80">
        <v>2</v>
      </c>
      <c r="E35" s="80">
        <v>2</v>
      </c>
      <c r="F35" s="80">
        <v>2</v>
      </c>
      <c r="G35" s="80">
        <v>2</v>
      </c>
      <c r="H35" s="80">
        <v>2</v>
      </c>
      <c r="I35" s="80">
        <v>2</v>
      </c>
      <c r="J35" s="80">
        <v>2</v>
      </c>
      <c r="K35" s="80">
        <v>2</v>
      </c>
    </row>
    <row r="36" spans="1:11" ht="15.75" x14ac:dyDescent="0.25">
      <c r="A36" s="69" t="s">
        <v>104</v>
      </c>
      <c r="B36" s="77" t="s">
        <v>79</v>
      </c>
      <c r="C36" s="78">
        <f t="shared" si="1"/>
        <v>14</v>
      </c>
      <c r="D36" s="80">
        <v>2</v>
      </c>
      <c r="E36" s="80">
        <v>2</v>
      </c>
      <c r="F36" s="80">
        <v>2</v>
      </c>
      <c r="G36" s="80">
        <v>2</v>
      </c>
      <c r="H36" s="80">
        <v>2</v>
      </c>
      <c r="I36" s="80">
        <v>2</v>
      </c>
      <c r="J36" s="80">
        <v>2</v>
      </c>
      <c r="K36" s="80">
        <v>0</v>
      </c>
    </row>
    <row r="37" spans="1:11" ht="15.75" x14ac:dyDescent="0.25">
      <c r="A37" s="69" t="s">
        <v>100</v>
      </c>
      <c r="B37" s="77" t="s">
        <v>78</v>
      </c>
      <c r="C37" s="78">
        <f t="shared" si="1"/>
        <v>16</v>
      </c>
      <c r="D37" s="80">
        <v>2</v>
      </c>
      <c r="E37" s="80">
        <v>2</v>
      </c>
      <c r="F37" s="80">
        <v>2</v>
      </c>
      <c r="G37" s="80">
        <v>2</v>
      </c>
      <c r="H37" s="80">
        <v>2</v>
      </c>
      <c r="I37" s="80">
        <v>2</v>
      </c>
      <c r="J37" s="80">
        <v>2</v>
      </c>
      <c r="K37" s="80">
        <v>2</v>
      </c>
    </row>
    <row r="38" spans="1:11" ht="15.75" x14ac:dyDescent="0.25">
      <c r="A38" s="69" t="s">
        <v>86</v>
      </c>
      <c r="B38" s="77" t="s">
        <v>78</v>
      </c>
      <c r="C38" s="78">
        <f t="shared" si="1"/>
        <v>16</v>
      </c>
      <c r="D38" s="75">
        <v>2</v>
      </c>
      <c r="E38" s="75">
        <v>2</v>
      </c>
      <c r="F38" s="75">
        <v>2</v>
      </c>
      <c r="G38" s="75">
        <v>2</v>
      </c>
      <c r="H38" s="75">
        <v>2</v>
      </c>
      <c r="I38" s="75">
        <v>2</v>
      </c>
      <c r="J38" s="75">
        <v>2</v>
      </c>
      <c r="K38" s="75">
        <v>2</v>
      </c>
    </row>
    <row r="39" spans="1:11" ht="15.75" x14ac:dyDescent="0.25">
      <c r="A39" s="69" t="s">
        <v>12</v>
      </c>
      <c r="B39" s="77" t="s">
        <v>78</v>
      </c>
      <c r="C39" s="78">
        <f>D39+E39+F39+G39+H39+I39+J39+K39</f>
        <v>16</v>
      </c>
      <c r="D39" s="75">
        <v>2</v>
      </c>
      <c r="E39" s="75">
        <v>2</v>
      </c>
      <c r="F39" s="75">
        <v>2</v>
      </c>
      <c r="G39" s="75">
        <v>2</v>
      </c>
      <c r="H39" s="75">
        <v>2</v>
      </c>
      <c r="I39" s="75">
        <v>2</v>
      </c>
      <c r="J39" s="75">
        <v>2</v>
      </c>
      <c r="K39" s="75">
        <v>2</v>
      </c>
    </row>
    <row r="40" spans="1:11" ht="15.75" x14ac:dyDescent="0.25">
      <c r="A40" s="69" t="s">
        <v>94</v>
      </c>
      <c r="B40" s="77" t="s">
        <v>78</v>
      </c>
      <c r="C40" s="78">
        <f>D40+E40+F40+G40+H40+I40+J40+K40</f>
        <v>16</v>
      </c>
      <c r="D40" s="75">
        <v>2</v>
      </c>
      <c r="E40" s="75">
        <v>2</v>
      </c>
      <c r="F40" s="75">
        <v>2</v>
      </c>
      <c r="G40" s="75">
        <v>2</v>
      </c>
      <c r="H40" s="75">
        <v>2</v>
      </c>
      <c r="I40" s="75">
        <v>2</v>
      </c>
      <c r="J40" s="75">
        <v>2</v>
      </c>
      <c r="K40" s="75">
        <v>2</v>
      </c>
    </row>
    <row r="41" spans="1:11" ht="15.75" x14ac:dyDescent="0.25">
      <c r="A41" s="69" t="s">
        <v>111</v>
      </c>
      <c r="B41" s="77" t="s">
        <v>73</v>
      </c>
      <c r="C41" s="78">
        <f>D41+E41+F41+G41+H41+I41+J41+K41</f>
        <v>2</v>
      </c>
      <c r="D41" s="75">
        <v>2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</row>
    <row r="42" spans="1:11" x14ac:dyDescent="0.25">
      <c r="B42" s="57"/>
    </row>
    <row r="43" spans="1:11" x14ac:dyDescent="0.25">
      <c r="A43" s="56"/>
      <c r="B43" s="46"/>
    </row>
  </sheetData>
  <autoFilter ref="A3:L41"/>
  <sortState ref="A48:C88">
    <sortCondition descending="1" ref="C48:C88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85" zoomScaleNormal="85" workbookViewId="0">
      <selection activeCell="A5" sqref="A5:C40"/>
    </sheetView>
  </sheetViews>
  <sheetFormatPr defaultRowHeight="15" x14ac:dyDescent="0.25"/>
  <cols>
    <col min="1" max="1" width="48.5703125" customWidth="1"/>
    <col min="2" max="2" width="13.85546875" customWidth="1"/>
    <col min="3" max="3" width="16.140625" style="48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4" max="14" width="9.140625" style="12"/>
  </cols>
  <sheetData>
    <row r="1" spans="1:15" ht="26.25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O1" s="25"/>
    </row>
    <row r="2" spans="1:15" ht="138" customHeight="1" x14ac:dyDescent="0.25">
      <c r="A2" s="3" t="s">
        <v>0</v>
      </c>
      <c r="B2" s="90" t="s">
        <v>4</v>
      </c>
      <c r="C2" s="90" t="s">
        <v>22</v>
      </c>
      <c r="D2" s="91" t="s">
        <v>41</v>
      </c>
      <c r="E2" s="91" t="s">
        <v>42</v>
      </c>
      <c r="F2" s="92" t="s">
        <v>43</v>
      </c>
      <c r="G2" s="93" t="s">
        <v>44</v>
      </c>
      <c r="H2" s="94" t="s">
        <v>45</v>
      </c>
      <c r="I2" s="95" t="s">
        <v>46</v>
      </c>
      <c r="J2" s="94" t="s">
        <v>47</v>
      </c>
      <c r="K2" s="93" t="s">
        <v>48</v>
      </c>
      <c r="M2" s="24"/>
      <c r="N2" s="27"/>
      <c r="O2" s="24"/>
    </row>
    <row r="3" spans="1:15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24"/>
      <c r="N3" s="27"/>
      <c r="O3" s="24"/>
    </row>
    <row r="4" spans="1:15" x14ac:dyDescent="0.25">
      <c r="A4" s="70" t="s">
        <v>16</v>
      </c>
      <c r="B4" s="76"/>
      <c r="C4" s="85"/>
      <c r="D4" s="74"/>
      <c r="E4" s="74"/>
      <c r="F4" s="74"/>
      <c r="G4" s="74"/>
      <c r="H4" s="74"/>
      <c r="I4" s="74"/>
      <c r="J4" s="74"/>
      <c r="K4" s="74"/>
      <c r="M4" s="26"/>
      <c r="N4" s="27"/>
      <c r="O4" s="24"/>
    </row>
    <row r="5" spans="1:15" ht="15.75" x14ac:dyDescent="0.25">
      <c r="A5" s="7" t="s">
        <v>93</v>
      </c>
      <c r="B5" s="77" t="s">
        <v>78</v>
      </c>
      <c r="C5" s="78">
        <f>D5+E5+F5+G5+H5+I5+J5+K5</f>
        <v>16</v>
      </c>
      <c r="D5" s="75">
        <v>2</v>
      </c>
      <c r="E5" s="75">
        <v>2</v>
      </c>
      <c r="F5" s="75">
        <v>2</v>
      </c>
      <c r="G5" s="75">
        <v>2</v>
      </c>
      <c r="H5" s="75">
        <v>2</v>
      </c>
      <c r="I5" s="75">
        <v>2</v>
      </c>
      <c r="J5" s="75">
        <v>2</v>
      </c>
      <c r="K5" s="75">
        <v>2</v>
      </c>
      <c r="M5" s="26"/>
      <c r="N5" s="27"/>
      <c r="O5" s="24"/>
    </row>
    <row r="6" spans="1:15" ht="15.75" x14ac:dyDescent="0.25">
      <c r="A6" s="7" t="s">
        <v>10</v>
      </c>
      <c r="B6" s="77" t="s">
        <v>78</v>
      </c>
      <c r="C6" s="78">
        <f t="shared" ref="C6:C41" si="0">D6+E6+F6+G6+H6+I6+J6+K6</f>
        <v>16</v>
      </c>
      <c r="D6" s="75">
        <v>2</v>
      </c>
      <c r="E6" s="75">
        <v>2</v>
      </c>
      <c r="F6" s="75">
        <v>2</v>
      </c>
      <c r="G6" s="75">
        <v>2</v>
      </c>
      <c r="H6" s="75">
        <v>2</v>
      </c>
      <c r="I6" s="75">
        <v>2</v>
      </c>
      <c r="J6" s="75">
        <v>2</v>
      </c>
      <c r="K6" s="75">
        <v>2</v>
      </c>
      <c r="L6" s="47"/>
      <c r="M6" s="26"/>
      <c r="N6" s="27"/>
      <c r="O6" s="24"/>
    </row>
    <row r="7" spans="1:15" ht="15.75" x14ac:dyDescent="0.25">
      <c r="A7" s="7" t="s">
        <v>14</v>
      </c>
      <c r="B7" s="77" t="s">
        <v>78</v>
      </c>
      <c r="C7" s="78">
        <f t="shared" si="0"/>
        <v>16</v>
      </c>
      <c r="D7" s="79">
        <v>2</v>
      </c>
      <c r="E7" s="75">
        <v>2</v>
      </c>
      <c r="F7" s="79">
        <v>2</v>
      </c>
      <c r="G7" s="79">
        <v>2</v>
      </c>
      <c r="H7" s="75">
        <v>2</v>
      </c>
      <c r="I7" s="75">
        <v>2</v>
      </c>
      <c r="J7" s="75">
        <v>2</v>
      </c>
      <c r="K7" s="75">
        <v>2</v>
      </c>
      <c r="L7" s="47"/>
      <c r="M7" s="26"/>
      <c r="N7" s="27"/>
      <c r="O7" s="24"/>
    </row>
    <row r="8" spans="1:15" ht="15.75" x14ac:dyDescent="0.25">
      <c r="A8" s="7" t="s">
        <v>9</v>
      </c>
      <c r="B8" s="77" t="s">
        <v>78</v>
      </c>
      <c r="C8" s="78">
        <f t="shared" si="0"/>
        <v>16</v>
      </c>
      <c r="D8" s="75">
        <v>2</v>
      </c>
      <c r="E8" s="75">
        <v>2</v>
      </c>
      <c r="F8" s="75">
        <v>2</v>
      </c>
      <c r="G8" s="75">
        <v>2</v>
      </c>
      <c r="H8" s="75">
        <v>2</v>
      </c>
      <c r="I8" s="75">
        <v>2</v>
      </c>
      <c r="J8" s="75">
        <v>2</v>
      </c>
      <c r="K8" s="75">
        <v>2</v>
      </c>
      <c r="L8" s="47"/>
      <c r="M8" s="26"/>
      <c r="N8" s="27"/>
      <c r="O8" s="24"/>
    </row>
    <row r="9" spans="1:15" ht="15.75" x14ac:dyDescent="0.25">
      <c r="A9" s="7" t="s">
        <v>8</v>
      </c>
      <c r="B9" s="77" t="s">
        <v>78</v>
      </c>
      <c r="C9" s="78">
        <f t="shared" si="0"/>
        <v>16</v>
      </c>
      <c r="D9" s="79">
        <v>2</v>
      </c>
      <c r="E9" s="79">
        <v>2</v>
      </c>
      <c r="F9" s="79">
        <v>2</v>
      </c>
      <c r="G9" s="79">
        <v>2</v>
      </c>
      <c r="H9" s="79">
        <v>2</v>
      </c>
      <c r="I9" s="79">
        <v>2</v>
      </c>
      <c r="J9" s="79">
        <v>2</v>
      </c>
      <c r="K9" s="79">
        <v>2</v>
      </c>
      <c r="L9" s="47"/>
      <c r="M9" s="26"/>
      <c r="N9" s="27"/>
      <c r="O9" s="24"/>
    </row>
    <row r="10" spans="1:15" ht="15.75" x14ac:dyDescent="0.25">
      <c r="A10" s="7" t="s">
        <v>6</v>
      </c>
      <c r="B10" s="77" t="s">
        <v>78</v>
      </c>
      <c r="C10" s="78">
        <f t="shared" si="0"/>
        <v>16</v>
      </c>
      <c r="D10" s="75">
        <v>2</v>
      </c>
      <c r="E10" s="75">
        <v>2</v>
      </c>
      <c r="F10" s="75">
        <v>2</v>
      </c>
      <c r="G10" s="75">
        <v>2</v>
      </c>
      <c r="H10" s="75">
        <v>2</v>
      </c>
      <c r="I10" s="75">
        <v>2</v>
      </c>
      <c r="J10" s="75">
        <v>2</v>
      </c>
      <c r="K10" s="75">
        <v>2</v>
      </c>
      <c r="L10" s="47"/>
      <c r="M10" s="26"/>
      <c r="N10" s="27"/>
      <c r="O10" s="24"/>
    </row>
    <row r="11" spans="1:15" ht="15.75" x14ac:dyDescent="0.25">
      <c r="A11" s="7" t="s">
        <v>7</v>
      </c>
      <c r="B11" s="77" t="s">
        <v>78</v>
      </c>
      <c r="C11" s="78">
        <f t="shared" si="0"/>
        <v>16</v>
      </c>
      <c r="D11" s="79">
        <v>2</v>
      </c>
      <c r="E11" s="79">
        <v>2</v>
      </c>
      <c r="F11" s="80">
        <v>2</v>
      </c>
      <c r="G11" s="80">
        <v>2</v>
      </c>
      <c r="H11" s="80">
        <v>2</v>
      </c>
      <c r="I11" s="80">
        <v>2</v>
      </c>
      <c r="J11" s="80">
        <v>2</v>
      </c>
      <c r="K11" s="80">
        <v>2</v>
      </c>
      <c r="L11" s="47"/>
      <c r="M11" s="26"/>
      <c r="N11" s="27"/>
      <c r="O11" s="24"/>
    </row>
    <row r="12" spans="1:15" ht="15.75" x14ac:dyDescent="0.25">
      <c r="A12" s="7" t="s">
        <v>96</v>
      </c>
      <c r="B12" s="77" t="s">
        <v>79</v>
      </c>
      <c r="C12" s="78">
        <f t="shared" si="0"/>
        <v>14</v>
      </c>
      <c r="D12" s="75">
        <v>2</v>
      </c>
      <c r="E12" s="75">
        <v>2</v>
      </c>
      <c r="F12" s="75">
        <v>2</v>
      </c>
      <c r="G12" s="75">
        <v>2</v>
      </c>
      <c r="H12" s="75">
        <v>2</v>
      </c>
      <c r="I12" s="75">
        <v>0</v>
      </c>
      <c r="J12" s="75">
        <v>2</v>
      </c>
      <c r="K12" s="75">
        <v>2</v>
      </c>
      <c r="L12" s="47"/>
      <c r="M12" s="26"/>
      <c r="N12" s="27"/>
      <c r="O12" s="24"/>
    </row>
    <row r="13" spans="1:15" ht="15.75" x14ac:dyDescent="0.25">
      <c r="A13" s="7" t="s">
        <v>101</v>
      </c>
      <c r="B13" s="77" t="s">
        <v>78</v>
      </c>
      <c r="C13" s="78">
        <f t="shared" si="0"/>
        <v>16</v>
      </c>
      <c r="D13" s="81">
        <v>2</v>
      </c>
      <c r="E13" s="81">
        <v>2</v>
      </c>
      <c r="F13" s="81">
        <v>2</v>
      </c>
      <c r="G13" s="81">
        <v>2</v>
      </c>
      <c r="H13" s="81">
        <v>2</v>
      </c>
      <c r="I13" s="81">
        <v>2</v>
      </c>
      <c r="J13" s="81">
        <v>2</v>
      </c>
      <c r="K13" s="81">
        <v>2</v>
      </c>
      <c r="L13" s="47"/>
      <c r="M13" s="26"/>
      <c r="N13" s="27"/>
      <c r="O13" s="24"/>
    </row>
    <row r="14" spans="1:15" ht="15.75" x14ac:dyDescent="0.25">
      <c r="A14" s="7" t="s">
        <v>102</v>
      </c>
      <c r="B14" s="77" t="s">
        <v>79</v>
      </c>
      <c r="C14" s="78">
        <f t="shared" si="0"/>
        <v>14</v>
      </c>
      <c r="D14" s="75">
        <v>2</v>
      </c>
      <c r="E14" s="75">
        <v>2</v>
      </c>
      <c r="F14" s="75">
        <v>2</v>
      </c>
      <c r="G14" s="75">
        <v>2</v>
      </c>
      <c r="H14" s="75">
        <v>2</v>
      </c>
      <c r="I14" s="75">
        <v>0</v>
      </c>
      <c r="J14" s="75">
        <v>2</v>
      </c>
      <c r="K14" s="75">
        <v>2</v>
      </c>
      <c r="L14" s="47"/>
      <c r="M14" s="26"/>
      <c r="N14" s="27"/>
      <c r="O14" s="24"/>
    </row>
    <row r="15" spans="1:15" ht="15.75" x14ac:dyDescent="0.25">
      <c r="A15" s="7" t="s">
        <v>92</v>
      </c>
      <c r="B15" s="77" t="s">
        <v>78</v>
      </c>
      <c r="C15" s="78">
        <f t="shared" si="0"/>
        <v>16</v>
      </c>
      <c r="D15" s="75">
        <v>2</v>
      </c>
      <c r="E15" s="75">
        <v>2</v>
      </c>
      <c r="F15" s="75">
        <v>2</v>
      </c>
      <c r="G15" s="75">
        <v>2</v>
      </c>
      <c r="H15" s="75">
        <v>2</v>
      </c>
      <c r="I15" s="75">
        <v>2</v>
      </c>
      <c r="J15" s="75">
        <v>2</v>
      </c>
      <c r="K15" s="75">
        <v>2</v>
      </c>
      <c r="L15" s="47"/>
      <c r="M15" s="26"/>
      <c r="N15" s="27"/>
      <c r="O15" s="24"/>
    </row>
    <row r="16" spans="1:15" ht="15.75" x14ac:dyDescent="0.25">
      <c r="A16" s="7" t="s">
        <v>87</v>
      </c>
      <c r="B16" s="77" t="s">
        <v>78</v>
      </c>
      <c r="C16" s="78">
        <f t="shared" si="0"/>
        <v>16</v>
      </c>
      <c r="D16" s="75">
        <v>2</v>
      </c>
      <c r="E16" s="75">
        <v>2</v>
      </c>
      <c r="F16" s="75">
        <v>2</v>
      </c>
      <c r="G16" s="75">
        <v>2</v>
      </c>
      <c r="H16" s="75">
        <v>2</v>
      </c>
      <c r="I16" s="75">
        <v>2</v>
      </c>
      <c r="J16" s="75">
        <v>2</v>
      </c>
      <c r="K16" s="75">
        <v>2</v>
      </c>
      <c r="L16" s="47"/>
      <c r="M16" s="26"/>
      <c r="N16" s="27"/>
      <c r="O16" s="24"/>
    </row>
    <row r="17" spans="1:16" x14ac:dyDescent="0.25">
      <c r="A17" s="70" t="s">
        <v>17</v>
      </c>
      <c r="B17" s="82"/>
      <c r="C17" s="83"/>
      <c r="D17" s="84"/>
      <c r="E17" s="84"/>
      <c r="F17" s="84"/>
      <c r="G17" s="84"/>
      <c r="H17" s="84"/>
      <c r="I17" s="84"/>
      <c r="J17" s="84"/>
      <c r="K17" s="84"/>
      <c r="L17" s="47"/>
      <c r="M17" s="26"/>
      <c r="N17" s="27"/>
      <c r="O17" s="24"/>
      <c r="P17" s="28"/>
    </row>
    <row r="18" spans="1:16" ht="15.75" x14ac:dyDescent="0.25">
      <c r="A18" s="7" t="s">
        <v>11</v>
      </c>
      <c r="B18" s="77" t="s">
        <v>78</v>
      </c>
      <c r="C18" s="78">
        <f t="shared" si="0"/>
        <v>16</v>
      </c>
      <c r="D18" s="75">
        <v>2</v>
      </c>
      <c r="E18" s="75">
        <v>2</v>
      </c>
      <c r="F18" s="75">
        <v>2</v>
      </c>
      <c r="G18" s="75">
        <v>2</v>
      </c>
      <c r="H18" s="75">
        <v>2</v>
      </c>
      <c r="I18" s="75">
        <v>2</v>
      </c>
      <c r="J18" s="75">
        <v>2</v>
      </c>
      <c r="K18" s="75">
        <v>2</v>
      </c>
      <c r="L18" s="47"/>
      <c r="M18" s="26"/>
      <c r="N18" s="27"/>
      <c r="O18" s="24"/>
      <c r="P18" s="28"/>
    </row>
    <row r="19" spans="1:16" ht="15.75" x14ac:dyDescent="0.25">
      <c r="A19" s="7" t="s">
        <v>95</v>
      </c>
      <c r="B19" s="77" t="s">
        <v>78</v>
      </c>
      <c r="C19" s="78">
        <f t="shared" si="0"/>
        <v>16</v>
      </c>
      <c r="D19" s="75">
        <v>2</v>
      </c>
      <c r="E19" s="75">
        <v>2</v>
      </c>
      <c r="F19" s="75">
        <v>2</v>
      </c>
      <c r="G19" s="75">
        <v>2</v>
      </c>
      <c r="H19" s="75">
        <v>2</v>
      </c>
      <c r="I19" s="75">
        <v>2</v>
      </c>
      <c r="J19" s="75">
        <v>2</v>
      </c>
      <c r="K19" s="75">
        <v>2</v>
      </c>
      <c r="L19" s="47"/>
      <c r="M19" s="26"/>
      <c r="N19" s="27"/>
      <c r="O19" s="24"/>
      <c r="P19" s="28"/>
    </row>
    <row r="20" spans="1:16" ht="15.75" x14ac:dyDescent="0.25">
      <c r="A20" s="7" t="s">
        <v>99</v>
      </c>
      <c r="B20" s="77" t="s">
        <v>78</v>
      </c>
      <c r="C20" s="78">
        <f t="shared" si="0"/>
        <v>16</v>
      </c>
      <c r="D20" s="75">
        <v>2</v>
      </c>
      <c r="E20" s="75">
        <v>2</v>
      </c>
      <c r="F20" s="75">
        <v>2</v>
      </c>
      <c r="G20" s="75">
        <v>2</v>
      </c>
      <c r="H20" s="75">
        <v>2</v>
      </c>
      <c r="I20" s="75">
        <v>2</v>
      </c>
      <c r="J20" s="75">
        <v>2</v>
      </c>
      <c r="K20" s="75">
        <v>2</v>
      </c>
      <c r="L20" s="47"/>
      <c r="M20" s="26"/>
      <c r="N20" s="27"/>
      <c r="O20" s="24"/>
      <c r="P20" s="28"/>
    </row>
    <row r="21" spans="1:16" ht="15.75" x14ac:dyDescent="0.25">
      <c r="A21" s="7" t="s">
        <v>115</v>
      </c>
      <c r="B21" s="77" t="s">
        <v>118</v>
      </c>
      <c r="C21" s="78">
        <f t="shared" si="0"/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47"/>
      <c r="M21" s="26"/>
      <c r="N21" s="27"/>
      <c r="O21" s="24"/>
      <c r="P21" s="28"/>
    </row>
    <row r="22" spans="1:16" ht="15.75" x14ac:dyDescent="0.25">
      <c r="A22" s="7" t="s">
        <v>112</v>
      </c>
      <c r="B22" s="77" t="s">
        <v>118</v>
      </c>
      <c r="C22" s="78">
        <f t="shared" si="0"/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47"/>
      <c r="M22" s="26"/>
      <c r="N22" s="27"/>
      <c r="O22" s="24"/>
      <c r="P22" s="28"/>
    </row>
    <row r="23" spans="1:16" ht="15.75" x14ac:dyDescent="0.25">
      <c r="A23" s="7" t="s">
        <v>13</v>
      </c>
      <c r="B23" s="77" t="s">
        <v>78</v>
      </c>
      <c r="C23" s="78">
        <f t="shared" si="0"/>
        <v>16</v>
      </c>
      <c r="D23" s="75">
        <v>2</v>
      </c>
      <c r="E23" s="75">
        <v>2</v>
      </c>
      <c r="F23" s="75">
        <v>2</v>
      </c>
      <c r="G23" s="75">
        <v>2</v>
      </c>
      <c r="H23" s="75">
        <v>2</v>
      </c>
      <c r="I23" s="75">
        <v>2</v>
      </c>
      <c r="J23" s="75">
        <v>2</v>
      </c>
      <c r="K23" s="75">
        <v>2</v>
      </c>
      <c r="L23" s="47"/>
      <c r="M23" s="26"/>
      <c r="N23" s="27"/>
      <c r="O23" s="24"/>
      <c r="P23" s="25"/>
    </row>
    <row r="24" spans="1:16" ht="15.75" x14ac:dyDescent="0.25">
      <c r="A24" s="7" t="s">
        <v>107</v>
      </c>
      <c r="B24" s="77" t="s">
        <v>118</v>
      </c>
      <c r="C24" s="78">
        <f t="shared" si="0"/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47"/>
      <c r="M24" s="26"/>
      <c r="N24" s="27"/>
      <c r="O24" s="24"/>
      <c r="P24" s="25"/>
    </row>
    <row r="25" spans="1:16" ht="15.75" x14ac:dyDescent="0.25">
      <c r="A25" s="7" t="s">
        <v>97</v>
      </c>
      <c r="B25" s="77" t="s">
        <v>118</v>
      </c>
      <c r="C25" s="78">
        <f t="shared" si="0"/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47"/>
      <c r="M25" s="26"/>
      <c r="N25" s="27"/>
      <c r="O25" s="24"/>
      <c r="P25" s="25"/>
    </row>
    <row r="26" spans="1:16" ht="15.75" x14ac:dyDescent="0.25">
      <c r="A26" s="7" t="s">
        <v>98</v>
      </c>
      <c r="B26" s="77" t="s">
        <v>67</v>
      </c>
      <c r="C26" s="78">
        <f>D26+E26+F26+G26+H26+I26+J26+K26</f>
        <v>12</v>
      </c>
      <c r="D26" s="75">
        <v>2</v>
      </c>
      <c r="E26" s="75">
        <v>0</v>
      </c>
      <c r="F26" s="75">
        <v>2</v>
      </c>
      <c r="G26" s="75">
        <v>2</v>
      </c>
      <c r="H26" s="75">
        <v>2</v>
      </c>
      <c r="I26" s="75">
        <v>0</v>
      </c>
      <c r="J26" s="75">
        <v>2</v>
      </c>
      <c r="K26" s="75">
        <v>2</v>
      </c>
      <c r="L26" s="47"/>
      <c r="M26" s="26"/>
      <c r="N26" s="27"/>
      <c r="O26" s="24"/>
      <c r="P26" s="25"/>
    </row>
    <row r="27" spans="1:16" ht="15.75" x14ac:dyDescent="0.25">
      <c r="A27" s="7" t="s">
        <v>103</v>
      </c>
      <c r="B27" s="77" t="s">
        <v>68</v>
      </c>
      <c r="C27" s="78">
        <f t="shared" si="0"/>
        <v>10</v>
      </c>
      <c r="D27" s="75">
        <v>2</v>
      </c>
      <c r="E27" s="75">
        <v>2</v>
      </c>
      <c r="F27" s="75">
        <v>2</v>
      </c>
      <c r="G27" s="75">
        <v>2</v>
      </c>
      <c r="H27" s="75">
        <v>2</v>
      </c>
      <c r="I27" s="75">
        <v>0</v>
      </c>
      <c r="J27" s="75">
        <v>0</v>
      </c>
      <c r="K27" s="75">
        <v>0</v>
      </c>
      <c r="L27" s="47"/>
      <c r="M27" s="26"/>
      <c r="N27" s="27"/>
      <c r="O27" s="24"/>
      <c r="P27" s="25"/>
    </row>
    <row r="28" spans="1:16" ht="15.75" x14ac:dyDescent="0.25">
      <c r="A28" s="7" t="s">
        <v>105</v>
      </c>
      <c r="B28" s="77" t="s">
        <v>69</v>
      </c>
      <c r="C28" s="78">
        <f t="shared" si="0"/>
        <v>6</v>
      </c>
      <c r="D28" s="80">
        <v>2</v>
      </c>
      <c r="E28" s="80">
        <v>0</v>
      </c>
      <c r="F28" s="80">
        <v>2</v>
      </c>
      <c r="G28" s="80">
        <v>0</v>
      </c>
      <c r="H28" s="80">
        <v>2</v>
      </c>
      <c r="I28" s="80">
        <v>0</v>
      </c>
      <c r="J28" s="80">
        <v>0</v>
      </c>
      <c r="K28" s="80">
        <v>0</v>
      </c>
      <c r="L28" s="47"/>
      <c r="M28" s="26"/>
      <c r="N28" s="27"/>
      <c r="O28" s="24"/>
      <c r="P28" s="25"/>
    </row>
    <row r="29" spans="1:16" ht="15.75" x14ac:dyDescent="0.25">
      <c r="A29" s="7" t="s">
        <v>108</v>
      </c>
      <c r="B29" s="77" t="s">
        <v>118</v>
      </c>
      <c r="C29" s="78">
        <f t="shared" si="0"/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47"/>
      <c r="M29" s="26"/>
      <c r="N29" s="27"/>
      <c r="O29" s="24"/>
      <c r="P29" s="25"/>
    </row>
    <row r="30" spans="1:16" ht="15.75" x14ac:dyDescent="0.25">
      <c r="A30" s="7" t="s">
        <v>114</v>
      </c>
      <c r="B30" s="77" t="s">
        <v>118</v>
      </c>
      <c r="C30" s="78">
        <f t="shared" si="0"/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47"/>
      <c r="M30" s="26"/>
      <c r="N30" s="27"/>
      <c r="O30" s="24"/>
      <c r="P30" s="25"/>
    </row>
    <row r="31" spans="1:16" ht="15.75" x14ac:dyDescent="0.25">
      <c r="A31" s="7" t="s">
        <v>109</v>
      </c>
      <c r="B31" s="77" t="s">
        <v>118</v>
      </c>
      <c r="C31" s="78">
        <f t="shared" si="0"/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47"/>
      <c r="M31" s="26"/>
      <c r="N31" s="27"/>
      <c r="O31" s="24"/>
      <c r="P31" s="25"/>
    </row>
    <row r="32" spans="1:16" ht="15.75" x14ac:dyDescent="0.25">
      <c r="A32" s="7" t="s">
        <v>110</v>
      </c>
      <c r="B32" s="77" t="s">
        <v>118</v>
      </c>
      <c r="C32" s="78">
        <f t="shared" si="0"/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47"/>
      <c r="M32" s="26"/>
      <c r="N32" s="27"/>
      <c r="O32" s="24"/>
      <c r="P32" s="25"/>
    </row>
    <row r="33" spans="1:16" ht="15.75" x14ac:dyDescent="0.25">
      <c r="A33" s="7" t="s">
        <v>106</v>
      </c>
      <c r="B33" s="77" t="s">
        <v>118</v>
      </c>
      <c r="C33" s="78">
        <f t="shared" si="0"/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47"/>
      <c r="M33" s="26"/>
      <c r="N33" s="27"/>
      <c r="O33" s="24"/>
      <c r="P33" s="25"/>
    </row>
    <row r="34" spans="1:16" ht="15.75" x14ac:dyDescent="0.25">
      <c r="A34" s="7" t="s">
        <v>113</v>
      </c>
      <c r="B34" s="77" t="s">
        <v>118</v>
      </c>
      <c r="C34" s="78">
        <f t="shared" si="0"/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47"/>
      <c r="M34" s="26"/>
      <c r="N34" s="27"/>
      <c r="O34" s="24"/>
      <c r="P34" s="25"/>
    </row>
    <row r="35" spans="1:16" ht="15.75" x14ac:dyDescent="0.25">
      <c r="A35" s="7" t="s">
        <v>15</v>
      </c>
      <c r="B35" s="77" t="s">
        <v>78</v>
      </c>
      <c r="C35" s="78">
        <f t="shared" si="0"/>
        <v>16</v>
      </c>
      <c r="D35" s="80">
        <v>2</v>
      </c>
      <c r="E35" s="80">
        <v>2</v>
      </c>
      <c r="F35" s="80">
        <v>2</v>
      </c>
      <c r="G35" s="80">
        <v>2</v>
      </c>
      <c r="H35" s="80">
        <v>2</v>
      </c>
      <c r="I35" s="80">
        <v>2</v>
      </c>
      <c r="J35" s="80">
        <v>2</v>
      </c>
      <c r="K35" s="80">
        <v>2</v>
      </c>
      <c r="L35" s="47"/>
      <c r="M35" s="26"/>
      <c r="N35" s="27"/>
      <c r="O35" s="24"/>
      <c r="P35" s="25"/>
    </row>
    <row r="36" spans="1:16" ht="15.75" x14ac:dyDescent="0.25">
      <c r="A36" s="7" t="s">
        <v>104</v>
      </c>
      <c r="B36" s="77" t="s">
        <v>79</v>
      </c>
      <c r="C36" s="78">
        <f t="shared" si="0"/>
        <v>14</v>
      </c>
      <c r="D36" s="80">
        <v>2</v>
      </c>
      <c r="E36" s="80">
        <v>2</v>
      </c>
      <c r="F36" s="80">
        <v>2</v>
      </c>
      <c r="G36" s="80">
        <v>2</v>
      </c>
      <c r="H36" s="80">
        <v>2</v>
      </c>
      <c r="I36" s="80">
        <v>0</v>
      </c>
      <c r="J36" s="80">
        <v>2</v>
      </c>
      <c r="K36" s="80">
        <v>2</v>
      </c>
      <c r="L36" s="47"/>
      <c r="M36" s="26"/>
      <c r="N36" s="27"/>
      <c r="O36" s="24"/>
      <c r="P36" s="25"/>
    </row>
    <row r="37" spans="1:16" ht="15.75" x14ac:dyDescent="0.25">
      <c r="A37" s="7" t="s">
        <v>100</v>
      </c>
      <c r="B37" s="77" t="s">
        <v>78</v>
      </c>
      <c r="C37" s="78">
        <f t="shared" si="0"/>
        <v>16</v>
      </c>
      <c r="D37" s="80">
        <v>2</v>
      </c>
      <c r="E37" s="80">
        <v>2</v>
      </c>
      <c r="F37" s="80">
        <v>2</v>
      </c>
      <c r="G37" s="80">
        <v>2</v>
      </c>
      <c r="H37" s="80">
        <v>2</v>
      </c>
      <c r="I37" s="80">
        <v>2</v>
      </c>
      <c r="J37" s="80">
        <v>2</v>
      </c>
      <c r="K37" s="80">
        <v>2</v>
      </c>
      <c r="L37" s="47"/>
      <c r="M37" s="26"/>
      <c r="N37" s="27"/>
      <c r="O37" s="24"/>
      <c r="P37" s="25"/>
    </row>
    <row r="38" spans="1:16" ht="15.75" x14ac:dyDescent="0.25">
      <c r="A38" s="69" t="s">
        <v>86</v>
      </c>
      <c r="B38" s="77" t="s">
        <v>78</v>
      </c>
      <c r="C38" s="78">
        <f t="shared" si="0"/>
        <v>16</v>
      </c>
      <c r="D38" s="75">
        <v>2</v>
      </c>
      <c r="E38" s="75">
        <v>2</v>
      </c>
      <c r="F38" s="75">
        <v>2</v>
      </c>
      <c r="G38" s="75">
        <v>2</v>
      </c>
      <c r="H38" s="75">
        <v>2</v>
      </c>
      <c r="I38" s="75">
        <v>2</v>
      </c>
      <c r="J38" s="75">
        <v>2</v>
      </c>
      <c r="K38" s="75">
        <v>2</v>
      </c>
      <c r="L38" s="47"/>
      <c r="M38" s="26"/>
      <c r="N38" s="27"/>
      <c r="O38" s="24"/>
      <c r="P38" s="25"/>
    </row>
    <row r="39" spans="1:16" ht="15.75" x14ac:dyDescent="0.25">
      <c r="A39" s="7" t="s">
        <v>12</v>
      </c>
      <c r="B39" s="77" t="s">
        <v>78</v>
      </c>
      <c r="C39" s="78">
        <f t="shared" si="0"/>
        <v>16</v>
      </c>
      <c r="D39" s="75">
        <v>2</v>
      </c>
      <c r="E39" s="75">
        <v>2</v>
      </c>
      <c r="F39" s="75">
        <v>2</v>
      </c>
      <c r="G39" s="75">
        <v>2</v>
      </c>
      <c r="H39" s="75">
        <v>2</v>
      </c>
      <c r="I39" s="75">
        <v>2</v>
      </c>
      <c r="J39" s="75">
        <v>2</v>
      </c>
      <c r="K39" s="75">
        <v>2</v>
      </c>
      <c r="L39" s="47"/>
      <c r="M39" s="26"/>
      <c r="N39" s="27"/>
      <c r="O39" s="24"/>
      <c r="P39" s="25"/>
    </row>
    <row r="40" spans="1:16" ht="15.75" x14ac:dyDescent="0.25">
      <c r="A40" s="7" t="s">
        <v>94</v>
      </c>
      <c r="B40" s="77" t="s">
        <v>78</v>
      </c>
      <c r="C40" s="78">
        <f t="shared" si="0"/>
        <v>16</v>
      </c>
      <c r="D40" s="75">
        <v>2</v>
      </c>
      <c r="E40" s="75">
        <v>2</v>
      </c>
      <c r="F40" s="75">
        <v>2</v>
      </c>
      <c r="G40" s="75">
        <v>2</v>
      </c>
      <c r="H40" s="75">
        <v>2</v>
      </c>
      <c r="I40" s="75">
        <v>2</v>
      </c>
      <c r="J40" s="75">
        <v>2</v>
      </c>
      <c r="K40" s="75">
        <v>2</v>
      </c>
      <c r="L40" s="47"/>
      <c r="M40" s="26"/>
      <c r="N40" s="27"/>
      <c r="O40" s="24"/>
      <c r="P40" s="25"/>
    </row>
    <row r="41" spans="1:16" ht="15.75" x14ac:dyDescent="0.25">
      <c r="A41" s="7" t="s">
        <v>111</v>
      </c>
      <c r="B41" s="77" t="s">
        <v>118</v>
      </c>
      <c r="C41" s="78">
        <f t="shared" si="0"/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47"/>
      <c r="M41" s="26"/>
      <c r="N41" s="27"/>
      <c r="O41" s="24"/>
      <c r="P41" s="25"/>
    </row>
    <row r="42" spans="1:16" x14ac:dyDescent="0.25">
      <c r="M42" s="26"/>
      <c r="N42" s="27"/>
      <c r="O42" s="25"/>
      <c r="P42" s="25"/>
    </row>
    <row r="44" spans="1:16" x14ac:dyDescent="0.25">
      <c r="A44" s="1"/>
    </row>
  </sheetData>
  <autoFilter ref="A3:P41"/>
  <sortState ref="A50:C90">
    <sortCondition descending="1" ref="C50:C90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79" zoomScaleNormal="79" workbookViewId="0">
      <selection activeCell="E12" sqref="E12"/>
    </sheetView>
  </sheetViews>
  <sheetFormatPr defaultRowHeight="15" x14ac:dyDescent="0.25"/>
  <cols>
    <col min="1" max="1" width="44.28515625" customWidth="1"/>
    <col min="2" max="2" width="16.28515625" style="48" customWidth="1"/>
    <col min="3" max="3" width="23.5703125" style="48" customWidth="1"/>
    <col min="4" max="6" width="23.5703125" customWidth="1"/>
    <col min="7" max="7" width="26" customWidth="1"/>
    <col min="8" max="8" width="31.85546875" customWidth="1"/>
  </cols>
  <sheetData>
    <row r="1" spans="1:10" ht="26.25" customHeight="1" x14ac:dyDescent="0.25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12"/>
    </row>
    <row r="2" spans="1:10" ht="153" x14ac:dyDescent="0.25">
      <c r="A2" s="3" t="s">
        <v>0</v>
      </c>
      <c r="B2" s="90" t="s">
        <v>4</v>
      </c>
      <c r="C2" s="90" t="s">
        <v>23</v>
      </c>
      <c r="D2" s="96" t="s">
        <v>49</v>
      </c>
      <c r="E2" s="96" t="s">
        <v>50</v>
      </c>
      <c r="F2" s="96" t="s">
        <v>51</v>
      </c>
      <c r="G2" s="96" t="s">
        <v>52</v>
      </c>
      <c r="H2" s="96" t="s">
        <v>53</v>
      </c>
    </row>
    <row r="3" spans="1:10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</row>
    <row r="4" spans="1:10" x14ac:dyDescent="0.25">
      <c r="A4" s="70" t="s">
        <v>16</v>
      </c>
      <c r="B4" s="87"/>
      <c r="C4" s="85"/>
      <c r="D4" s="85"/>
      <c r="E4" s="85"/>
      <c r="F4" s="85"/>
      <c r="G4" s="88"/>
      <c r="H4" s="88"/>
    </row>
    <row r="5" spans="1:10" x14ac:dyDescent="0.25">
      <c r="A5" s="73" t="s">
        <v>93</v>
      </c>
      <c r="B5" s="77" t="s">
        <v>119</v>
      </c>
      <c r="C5" s="78">
        <f>D5+E5+F5+G5+H5</f>
        <v>8</v>
      </c>
      <c r="D5" s="78">
        <v>2</v>
      </c>
      <c r="E5" s="78">
        <v>2</v>
      </c>
      <c r="F5" s="78">
        <v>2</v>
      </c>
      <c r="G5" s="78">
        <v>2</v>
      </c>
      <c r="H5" s="78">
        <v>0</v>
      </c>
    </row>
    <row r="6" spans="1:10" x14ac:dyDescent="0.25">
      <c r="A6" s="73" t="s">
        <v>10</v>
      </c>
      <c r="B6" s="77" t="s">
        <v>80</v>
      </c>
      <c r="C6" s="78">
        <f t="shared" ref="C6:C41" si="0">D6+E6+F6+G6+H6</f>
        <v>10</v>
      </c>
      <c r="D6" s="78">
        <v>2</v>
      </c>
      <c r="E6" s="78">
        <v>2</v>
      </c>
      <c r="F6" s="78">
        <v>2</v>
      </c>
      <c r="G6" s="78">
        <v>2</v>
      </c>
      <c r="H6" s="78">
        <v>2</v>
      </c>
      <c r="I6" s="47"/>
    </row>
    <row r="7" spans="1:10" x14ac:dyDescent="0.25">
      <c r="A7" s="73" t="s">
        <v>14</v>
      </c>
      <c r="B7" s="77" t="s">
        <v>80</v>
      </c>
      <c r="C7" s="78">
        <f t="shared" si="0"/>
        <v>10</v>
      </c>
      <c r="D7" s="78">
        <v>2</v>
      </c>
      <c r="E7" s="78">
        <v>2</v>
      </c>
      <c r="F7" s="78">
        <v>2</v>
      </c>
      <c r="G7" s="78">
        <v>2</v>
      </c>
      <c r="H7" s="78">
        <v>2</v>
      </c>
      <c r="I7" s="47"/>
    </row>
    <row r="8" spans="1:10" x14ac:dyDescent="0.25">
      <c r="A8" s="73" t="s">
        <v>9</v>
      </c>
      <c r="B8" s="77" t="s">
        <v>121</v>
      </c>
      <c r="C8" s="78">
        <f t="shared" si="0"/>
        <v>6</v>
      </c>
      <c r="D8" s="78">
        <v>2</v>
      </c>
      <c r="E8" s="78">
        <v>2</v>
      </c>
      <c r="F8" s="78">
        <v>0</v>
      </c>
      <c r="G8" s="78">
        <v>2</v>
      </c>
      <c r="H8" s="78">
        <v>0</v>
      </c>
      <c r="I8" s="47"/>
    </row>
    <row r="9" spans="1:10" x14ac:dyDescent="0.25">
      <c r="A9" s="73" t="s">
        <v>8</v>
      </c>
      <c r="B9" s="77" t="s">
        <v>121</v>
      </c>
      <c r="C9" s="78">
        <f t="shared" si="0"/>
        <v>6</v>
      </c>
      <c r="D9" s="78">
        <v>2</v>
      </c>
      <c r="E9" s="78">
        <v>2</v>
      </c>
      <c r="F9" s="78">
        <v>0</v>
      </c>
      <c r="G9" s="78">
        <v>2</v>
      </c>
      <c r="H9" s="78">
        <v>0</v>
      </c>
      <c r="I9" s="47"/>
    </row>
    <row r="10" spans="1:10" ht="30" customHeight="1" x14ac:dyDescent="0.25">
      <c r="A10" s="73" t="s">
        <v>6</v>
      </c>
      <c r="B10" s="77" t="s">
        <v>119</v>
      </c>
      <c r="C10" s="78">
        <f t="shared" si="0"/>
        <v>8</v>
      </c>
      <c r="D10" s="78">
        <v>2</v>
      </c>
      <c r="E10" s="78">
        <v>2</v>
      </c>
      <c r="F10" s="78">
        <v>2</v>
      </c>
      <c r="G10" s="78">
        <v>2</v>
      </c>
      <c r="H10" s="78">
        <v>0</v>
      </c>
      <c r="I10" s="47"/>
    </row>
    <row r="11" spans="1:10" x14ac:dyDescent="0.25">
      <c r="A11" s="73" t="s">
        <v>7</v>
      </c>
      <c r="B11" s="77" t="s">
        <v>119</v>
      </c>
      <c r="C11" s="78">
        <f t="shared" si="0"/>
        <v>8</v>
      </c>
      <c r="D11" s="89">
        <v>2</v>
      </c>
      <c r="E11" s="89">
        <v>2</v>
      </c>
      <c r="F11" s="89">
        <v>2</v>
      </c>
      <c r="G11" s="89">
        <v>2</v>
      </c>
      <c r="H11" s="89">
        <v>0</v>
      </c>
      <c r="I11" s="47"/>
    </row>
    <row r="12" spans="1:10" x14ac:dyDescent="0.25">
      <c r="A12" s="73" t="s">
        <v>96</v>
      </c>
      <c r="B12" s="77" t="s">
        <v>121</v>
      </c>
      <c r="C12" s="78">
        <f t="shared" si="0"/>
        <v>6</v>
      </c>
      <c r="D12" s="89">
        <v>2</v>
      </c>
      <c r="E12" s="89">
        <v>0</v>
      </c>
      <c r="F12" s="89">
        <v>0</v>
      </c>
      <c r="G12" s="89">
        <v>2</v>
      </c>
      <c r="H12" s="89">
        <v>2</v>
      </c>
      <c r="I12" s="47"/>
    </row>
    <row r="13" spans="1:10" x14ac:dyDescent="0.25">
      <c r="A13" s="73" t="s">
        <v>101</v>
      </c>
      <c r="B13" s="77" t="s">
        <v>81</v>
      </c>
      <c r="C13" s="78">
        <f t="shared" si="0"/>
        <v>4</v>
      </c>
      <c r="D13" s="89">
        <v>2</v>
      </c>
      <c r="E13" s="89">
        <v>0</v>
      </c>
      <c r="F13" s="89">
        <v>0</v>
      </c>
      <c r="G13" s="89">
        <v>2</v>
      </c>
      <c r="H13" s="89">
        <v>0</v>
      </c>
      <c r="I13" s="47"/>
    </row>
    <row r="14" spans="1:10" x14ac:dyDescent="0.25">
      <c r="A14" s="73" t="s">
        <v>102</v>
      </c>
      <c r="B14" s="77" t="s">
        <v>121</v>
      </c>
      <c r="C14" s="78">
        <f t="shared" si="0"/>
        <v>6</v>
      </c>
      <c r="D14" s="89">
        <v>2</v>
      </c>
      <c r="E14" s="89">
        <v>0</v>
      </c>
      <c r="F14" s="89">
        <v>2</v>
      </c>
      <c r="G14" s="89">
        <v>2</v>
      </c>
      <c r="H14" s="89">
        <v>0</v>
      </c>
      <c r="I14" s="47"/>
    </row>
    <row r="15" spans="1:10" x14ac:dyDescent="0.25">
      <c r="A15" s="73" t="s">
        <v>92</v>
      </c>
      <c r="B15" s="77" t="s">
        <v>80</v>
      </c>
      <c r="C15" s="78">
        <f t="shared" si="0"/>
        <v>10</v>
      </c>
      <c r="D15" s="89">
        <v>2</v>
      </c>
      <c r="E15" s="89">
        <v>2</v>
      </c>
      <c r="F15" s="89">
        <v>2</v>
      </c>
      <c r="G15" s="89">
        <v>2</v>
      </c>
      <c r="H15" s="89">
        <v>2</v>
      </c>
      <c r="I15" s="47"/>
    </row>
    <row r="16" spans="1:10" x14ac:dyDescent="0.25">
      <c r="A16" s="7" t="s">
        <v>87</v>
      </c>
      <c r="B16" s="77" t="s">
        <v>80</v>
      </c>
      <c r="C16" s="78">
        <f t="shared" si="0"/>
        <v>10</v>
      </c>
      <c r="D16" s="89">
        <v>2</v>
      </c>
      <c r="E16" s="89">
        <v>2</v>
      </c>
      <c r="F16" s="89">
        <v>2</v>
      </c>
      <c r="G16" s="89">
        <v>2</v>
      </c>
      <c r="H16" s="89">
        <v>2</v>
      </c>
      <c r="I16" s="47"/>
    </row>
    <row r="17" spans="1:9" x14ac:dyDescent="0.25">
      <c r="A17" s="70" t="s">
        <v>17</v>
      </c>
      <c r="B17" s="77"/>
      <c r="C17" s="83"/>
      <c r="D17" s="89"/>
      <c r="E17" s="89"/>
      <c r="F17" s="89"/>
      <c r="G17" s="87"/>
      <c r="H17" s="87"/>
      <c r="I17" s="47"/>
    </row>
    <row r="18" spans="1:9" x14ac:dyDescent="0.25">
      <c r="A18" s="7" t="s">
        <v>11</v>
      </c>
      <c r="B18" s="77" t="s">
        <v>121</v>
      </c>
      <c r="C18" s="78">
        <f t="shared" si="0"/>
        <v>6</v>
      </c>
      <c r="D18" s="89">
        <v>2</v>
      </c>
      <c r="E18" s="89">
        <v>2</v>
      </c>
      <c r="F18" s="89">
        <v>0</v>
      </c>
      <c r="G18" s="89">
        <v>2</v>
      </c>
      <c r="H18" s="89">
        <v>0</v>
      </c>
      <c r="I18" s="47"/>
    </row>
    <row r="19" spans="1:9" s="2" customFormat="1" x14ac:dyDescent="0.25">
      <c r="A19" s="7" t="s">
        <v>95</v>
      </c>
      <c r="B19" s="77" t="s">
        <v>81</v>
      </c>
      <c r="C19" s="78">
        <f t="shared" si="0"/>
        <v>4</v>
      </c>
      <c r="D19" s="89">
        <v>2</v>
      </c>
      <c r="E19" s="89">
        <v>0</v>
      </c>
      <c r="F19" s="89">
        <v>0</v>
      </c>
      <c r="G19" s="89">
        <v>2</v>
      </c>
      <c r="H19" s="89">
        <v>0</v>
      </c>
      <c r="I19" s="47"/>
    </row>
    <row r="20" spans="1:9" x14ac:dyDescent="0.25">
      <c r="A20" s="7" t="s">
        <v>99</v>
      </c>
      <c r="B20" s="77" t="s">
        <v>122</v>
      </c>
      <c r="C20" s="78">
        <f t="shared" si="0"/>
        <v>2</v>
      </c>
      <c r="D20" s="89">
        <v>2</v>
      </c>
      <c r="E20" s="89">
        <v>0</v>
      </c>
      <c r="F20" s="89">
        <v>0</v>
      </c>
      <c r="G20" s="89">
        <v>0</v>
      </c>
      <c r="H20" s="89">
        <v>0</v>
      </c>
      <c r="I20" s="47"/>
    </row>
    <row r="21" spans="1:9" x14ac:dyDescent="0.25">
      <c r="A21" s="7" t="s">
        <v>115</v>
      </c>
      <c r="B21" s="77" t="s">
        <v>123</v>
      </c>
      <c r="C21" s="78">
        <f t="shared" si="0"/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47"/>
    </row>
    <row r="22" spans="1:9" x14ac:dyDescent="0.25">
      <c r="A22" s="7" t="s">
        <v>112</v>
      </c>
      <c r="B22" s="77" t="s">
        <v>123</v>
      </c>
      <c r="C22" s="78">
        <f t="shared" si="0"/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47"/>
    </row>
    <row r="23" spans="1:9" x14ac:dyDescent="0.25">
      <c r="A23" s="7" t="s">
        <v>13</v>
      </c>
      <c r="B23" s="77" t="s">
        <v>119</v>
      </c>
      <c r="C23" s="78">
        <f t="shared" si="0"/>
        <v>8</v>
      </c>
      <c r="D23" s="89">
        <v>2</v>
      </c>
      <c r="E23" s="89">
        <v>2</v>
      </c>
      <c r="F23" s="89">
        <v>0</v>
      </c>
      <c r="G23" s="89">
        <v>2</v>
      </c>
      <c r="H23" s="89">
        <v>2</v>
      </c>
      <c r="I23" s="47"/>
    </row>
    <row r="24" spans="1:9" x14ac:dyDescent="0.25">
      <c r="A24" s="7" t="s">
        <v>107</v>
      </c>
      <c r="B24" s="77" t="s">
        <v>123</v>
      </c>
      <c r="C24" s="78">
        <f t="shared" si="0"/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47"/>
    </row>
    <row r="25" spans="1:9" x14ac:dyDescent="0.25">
      <c r="A25" s="7" t="s">
        <v>97</v>
      </c>
      <c r="B25" s="77" t="s">
        <v>123</v>
      </c>
      <c r="C25" s="78">
        <f t="shared" si="0"/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47"/>
    </row>
    <row r="26" spans="1:9" x14ac:dyDescent="0.25">
      <c r="A26" s="7" t="s">
        <v>98</v>
      </c>
      <c r="B26" s="77" t="s">
        <v>121</v>
      </c>
      <c r="C26" s="78">
        <f t="shared" si="0"/>
        <v>6</v>
      </c>
      <c r="D26" s="89">
        <v>2</v>
      </c>
      <c r="E26" s="89">
        <v>0</v>
      </c>
      <c r="F26" s="89">
        <v>2</v>
      </c>
      <c r="G26" s="89">
        <v>2</v>
      </c>
      <c r="H26" s="89">
        <v>0</v>
      </c>
      <c r="I26" s="47"/>
    </row>
    <row r="27" spans="1:9" x14ac:dyDescent="0.25">
      <c r="A27" s="7" t="s">
        <v>103</v>
      </c>
      <c r="B27" s="77" t="s">
        <v>81</v>
      </c>
      <c r="C27" s="78">
        <f t="shared" si="0"/>
        <v>4</v>
      </c>
      <c r="D27" s="89">
        <v>2</v>
      </c>
      <c r="E27" s="89">
        <v>0</v>
      </c>
      <c r="F27" s="89">
        <v>0</v>
      </c>
      <c r="G27" s="89">
        <v>2</v>
      </c>
      <c r="H27" s="89">
        <v>0</v>
      </c>
      <c r="I27" s="47"/>
    </row>
    <row r="28" spans="1:9" x14ac:dyDescent="0.25">
      <c r="A28" s="7" t="s">
        <v>105</v>
      </c>
      <c r="B28" s="77" t="s">
        <v>81</v>
      </c>
      <c r="C28" s="78">
        <f t="shared" si="0"/>
        <v>4</v>
      </c>
      <c r="D28" s="89">
        <v>2</v>
      </c>
      <c r="E28" s="89">
        <v>0</v>
      </c>
      <c r="F28" s="89">
        <v>0</v>
      </c>
      <c r="G28" s="89">
        <v>2</v>
      </c>
      <c r="H28" s="89">
        <v>0</v>
      </c>
      <c r="I28" s="47"/>
    </row>
    <row r="29" spans="1:9" x14ac:dyDescent="0.25">
      <c r="A29" s="7" t="s">
        <v>108</v>
      </c>
      <c r="B29" s="77" t="s">
        <v>123</v>
      </c>
      <c r="C29" s="78">
        <f t="shared" si="0"/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47"/>
    </row>
    <row r="30" spans="1:9" x14ac:dyDescent="0.25">
      <c r="A30" s="7" t="s">
        <v>114</v>
      </c>
      <c r="B30" s="77" t="s">
        <v>123</v>
      </c>
      <c r="C30" s="78">
        <f t="shared" si="0"/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47"/>
    </row>
    <row r="31" spans="1:9" x14ac:dyDescent="0.25">
      <c r="A31" s="7" t="s">
        <v>109</v>
      </c>
      <c r="B31" s="77" t="s">
        <v>123</v>
      </c>
      <c r="C31" s="78">
        <f t="shared" si="0"/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47"/>
    </row>
    <row r="32" spans="1:9" x14ac:dyDescent="0.25">
      <c r="A32" s="7" t="s">
        <v>110</v>
      </c>
      <c r="B32" s="77" t="s">
        <v>123</v>
      </c>
      <c r="C32" s="78">
        <f t="shared" si="0"/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47"/>
    </row>
    <row r="33" spans="1:9" x14ac:dyDescent="0.25">
      <c r="A33" s="7" t="s">
        <v>106</v>
      </c>
      <c r="B33" s="77" t="s">
        <v>122</v>
      </c>
      <c r="C33" s="78">
        <f t="shared" si="0"/>
        <v>2</v>
      </c>
      <c r="D33" s="89">
        <v>2</v>
      </c>
      <c r="E33" s="89">
        <v>0</v>
      </c>
      <c r="F33" s="89">
        <v>0</v>
      </c>
      <c r="G33" s="89">
        <v>0</v>
      </c>
      <c r="H33" s="89">
        <v>0</v>
      </c>
      <c r="I33" s="47"/>
    </row>
    <row r="34" spans="1:9" x14ac:dyDescent="0.25">
      <c r="A34" s="7" t="s">
        <v>113</v>
      </c>
      <c r="B34" s="77" t="s">
        <v>123</v>
      </c>
      <c r="C34" s="78">
        <f t="shared" si="0"/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47"/>
    </row>
    <row r="35" spans="1:9" x14ac:dyDescent="0.25">
      <c r="A35" s="7" t="s">
        <v>15</v>
      </c>
      <c r="B35" s="77" t="s">
        <v>81</v>
      </c>
      <c r="C35" s="78">
        <f t="shared" si="0"/>
        <v>4</v>
      </c>
      <c r="D35" s="89">
        <v>2</v>
      </c>
      <c r="E35" s="89">
        <v>0</v>
      </c>
      <c r="F35" s="89">
        <v>0</v>
      </c>
      <c r="G35" s="89">
        <v>2</v>
      </c>
      <c r="H35" s="89">
        <v>0</v>
      </c>
      <c r="I35" s="47"/>
    </row>
    <row r="36" spans="1:9" x14ac:dyDescent="0.25">
      <c r="A36" s="7" t="s">
        <v>104</v>
      </c>
      <c r="B36" s="77" t="s">
        <v>123</v>
      </c>
      <c r="C36" s="78">
        <f t="shared" si="0"/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47"/>
    </row>
    <row r="37" spans="1:9" x14ac:dyDescent="0.25">
      <c r="A37" s="7" t="s">
        <v>100</v>
      </c>
      <c r="B37" s="77" t="s">
        <v>81</v>
      </c>
      <c r="C37" s="78">
        <f t="shared" si="0"/>
        <v>4</v>
      </c>
      <c r="D37" s="89">
        <v>2</v>
      </c>
      <c r="E37" s="89">
        <v>0</v>
      </c>
      <c r="F37" s="89">
        <v>0</v>
      </c>
      <c r="G37" s="89">
        <v>2</v>
      </c>
      <c r="H37" s="89">
        <v>0</v>
      </c>
      <c r="I37" s="47"/>
    </row>
    <row r="38" spans="1:9" x14ac:dyDescent="0.25">
      <c r="A38" s="69" t="s">
        <v>86</v>
      </c>
      <c r="B38" s="77" t="s">
        <v>80</v>
      </c>
      <c r="C38" s="78">
        <f t="shared" si="0"/>
        <v>10</v>
      </c>
      <c r="D38" s="89">
        <v>2</v>
      </c>
      <c r="E38" s="89">
        <v>2</v>
      </c>
      <c r="F38" s="89">
        <v>2</v>
      </c>
      <c r="G38" s="89">
        <v>2</v>
      </c>
      <c r="H38" s="89">
        <v>2</v>
      </c>
      <c r="I38" s="47"/>
    </row>
    <row r="39" spans="1:9" x14ac:dyDescent="0.25">
      <c r="A39" s="7" t="s">
        <v>12</v>
      </c>
      <c r="B39" s="77" t="s">
        <v>119</v>
      </c>
      <c r="C39" s="78">
        <f t="shared" si="0"/>
        <v>8</v>
      </c>
      <c r="D39" s="89">
        <v>2</v>
      </c>
      <c r="E39" s="89">
        <v>2</v>
      </c>
      <c r="F39" s="89">
        <v>2</v>
      </c>
      <c r="G39" s="89">
        <v>2</v>
      </c>
      <c r="H39" s="89">
        <v>0</v>
      </c>
      <c r="I39" s="47"/>
    </row>
    <row r="40" spans="1:9" x14ac:dyDescent="0.25">
      <c r="A40" s="7" t="s">
        <v>94</v>
      </c>
      <c r="B40" s="77" t="s">
        <v>119</v>
      </c>
      <c r="C40" s="78">
        <f t="shared" si="0"/>
        <v>8</v>
      </c>
      <c r="D40" s="89">
        <v>2</v>
      </c>
      <c r="E40" s="89">
        <v>2</v>
      </c>
      <c r="F40" s="89">
        <v>2</v>
      </c>
      <c r="G40" s="89">
        <v>2</v>
      </c>
      <c r="H40" s="89">
        <v>0</v>
      </c>
      <c r="I40" s="47"/>
    </row>
    <row r="41" spans="1:9" x14ac:dyDescent="0.25">
      <c r="A41" s="7" t="s">
        <v>111</v>
      </c>
      <c r="B41" s="77" t="s">
        <v>122</v>
      </c>
      <c r="C41" s="78">
        <f t="shared" si="0"/>
        <v>2</v>
      </c>
      <c r="D41" s="89">
        <v>2</v>
      </c>
      <c r="E41" s="89">
        <v>0</v>
      </c>
      <c r="F41" s="89">
        <v>0</v>
      </c>
      <c r="G41" s="89">
        <v>0</v>
      </c>
      <c r="H41" s="89">
        <v>0</v>
      </c>
      <c r="I41" s="47"/>
    </row>
  </sheetData>
  <autoFilter ref="A3:J41"/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6" zoomScale="90" zoomScaleNormal="90" workbookViewId="0">
      <selection activeCell="H17" sqref="H17"/>
    </sheetView>
  </sheetViews>
  <sheetFormatPr defaultRowHeight="12.75" x14ac:dyDescent="0.2"/>
  <cols>
    <col min="1" max="1" width="44.42578125" style="9" customWidth="1"/>
    <col min="2" max="2" width="24.42578125" style="9" customWidth="1"/>
    <col min="3" max="3" width="18" style="10" customWidth="1"/>
    <col min="4" max="5" width="20.7109375" style="9" customWidth="1"/>
    <col min="6" max="6" width="23.85546875" style="9" customWidth="1"/>
    <col min="7" max="7" width="19.42578125" style="9" customWidth="1"/>
    <col min="8" max="8" width="31.7109375" style="9" customWidth="1"/>
    <col min="9" max="11" width="9.140625" style="9"/>
    <col min="12" max="12" width="29.85546875" style="9" customWidth="1"/>
    <col min="13" max="254" width="9.140625" style="9"/>
    <col min="255" max="255" width="33.42578125" style="9" customWidth="1"/>
    <col min="256" max="257" width="20.7109375" style="9" customWidth="1"/>
    <col min="258" max="258" width="18" style="9" customWidth="1"/>
    <col min="259" max="259" width="20.7109375" style="9" customWidth="1"/>
    <col min="260" max="260" width="23.85546875" style="9" customWidth="1"/>
    <col min="261" max="261" width="20.5703125" style="9" customWidth="1"/>
    <col min="262" max="262" width="18.5703125" style="9" customWidth="1"/>
    <col min="263" max="263" width="19.42578125" style="9" customWidth="1"/>
    <col min="264" max="510" width="9.140625" style="9"/>
    <col min="511" max="511" width="33.42578125" style="9" customWidth="1"/>
    <col min="512" max="513" width="20.7109375" style="9" customWidth="1"/>
    <col min="514" max="514" width="18" style="9" customWidth="1"/>
    <col min="515" max="515" width="20.7109375" style="9" customWidth="1"/>
    <col min="516" max="516" width="23.85546875" style="9" customWidth="1"/>
    <col min="517" max="517" width="20.5703125" style="9" customWidth="1"/>
    <col min="518" max="518" width="18.5703125" style="9" customWidth="1"/>
    <col min="519" max="519" width="19.42578125" style="9" customWidth="1"/>
    <col min="520" max="766" width="9.140625" style="9"/>
    <col min="767" max="767" width="33.42578125" style="9" customWidth="1"/>
    <col min="768" max="769" width="20.7109375" style="9" customWidth="1"/>
    <col min="770" max="770" width="18" style="9" customWidth="1"/>
    <col min="771" max="771" width="20.7109375" style="9" customWidth="1"/>
    <col min="772" max="772" width="23.85546875" style="9" customWidth="1"/>
    <col min="773" max="773" width="20.5703125" style="9" customWidth="1"/>
    <col min="774" max="774" width="18.5703125" style="9" customWidth="1"/>
    <col min="775" max="775" width="19.42578125" style="9" customWidth="1"/>
    <col min="776" max="1022" width="9.140625" style="9"/>
    <col min="1023" max="1023" width="33.42578125" style="9" customWidth="1"/>
    <col min="1024" max="1025" width="20.7109375" style="9" customWidth="1"/>
    <col min="1026" max="1026" width="18" style="9" customWidth="1"/>
    <col min="1027" max="1027" width="20.7109375" style="9" customWidth="1"/>
    <col min="1028" max="1028" width="23.85546875" style="9" customWidth="1"/>
    <col min="1029" max="1029" width="20.5703125" style="9" customWidth="1"/>
    <col min="1030" max="1030" width="18.5703125" style="9" customWidth="1"/>
    <col min="1031" max="1031" width="19.42578125" style="9" customWidth="1"/>
    <col min="1032" max="1278" width="9.140625" style="9"/>
    <col min="1279" max="1279" width="33.42578125" style="9" customWidth="1"/>
    <col min="1280" max="1281" width="20.7109375" style="9" customWidth="1"/>
    <col min="1282" max="1282" width="18" style="9" customWidth="1"/>
    <col min="1283" max="1283" width="20.7109375" style="9" customWidth="1"/>
    <col min="1284" max="1284" width="23.85546875" style="9" customWidth="1"/>
    <col min="1285" max="1285" width="20.5703125" style="9" customWidth="1"/>
    <col min="1286" max="1286" width="18.5703125" style="9" customWidth="1"/>
    <col min="1287" max="1287" width="19.42578125" style="9" customWidth="1"/>
    <col min="1288" max="1534" width="9.140625" style="9"/>
    <col min="1535" max="1535" width="33.42578125" style="9" customWidth="1"/>
    <col min="1536" max="1537" width="20.7109375" style="9" customWidth="1"/>
    <col min="1538" max="1538" width="18" style="9" customWidth="1"/>
    <col min="1539" max="1539" width="20.7109375" style="9" customWidth="1"/>
    <col min="1540" max="1540" width="23.85546875" style="9" customWidth="1"/>
    <col min="1541" max="1541" width="20.5703125" style="9" customWidth="1"/>
    <col min="1542" max="1542" width="18.5703125" style="9" customWidth="1"/>
    <col min="1543" max="1543" width="19.42578125" style="9" customWidth="1"/>
    <col min="1544" max="1790" width="9.140625" style="9"/>
    <col min="1791" max="1791" width="33.42578125" style="9" customWidth="1"/>
    <col min="1792" max="1793" width="20.7109375" style="9" customWidth="1"/>
    <col min="1794" max="1794" width="18" style="9" customWidth="1"/>
    <col min="1795" max="1795" width="20.7109375" style="9" customWidth="1"/>
    <col min="1796" max="1796" width="23.85546875" style="9" customWidth="1"/>
    <col min="1797" max="1797" width="20.5703125" style="9" customWidth="1"/>
    <col min="1798" max="1798" width="18.5703125" style="9" customWidth="1"/>
    <col min="1799" max="1799" width="19.42578125" style="9" customWidth="1"/>
    <col min="1800" max="2046" width="9.140625" style="9"/>
    <col min="2047" max="2047" width="33.42578125" style="9" customWidth="1"/>
    <col min="2048" max="2049" width="20.7109375" style="9" customWidth="1"/>
    <col min="2050" max="2050" width="18" style="9" customWidth="1"/>
    <col min="2051" max="2051" width="20.7109375" style="9" customWidth="1"/>
    <col min="2052" max="2052" width="23.85546875" style="9" customWidth="1"/>
    <col min="2053" max="2053" width="20.5703125" style="9" customWidth="1"/>
    <col min="2054" max="2054" width="18.5703125" style="9" customWidth="1"/>
    <col min="2055" max="2055" width="19.42578125" style="9" customWidth="1"/>
    <col min="2056" max="2302" width="9.140625" style="9"/>
    <col min="2303" max="2303" width="33.42578125" style="9" customWidth="1"/>
    <col min="2304" max="2305" width="20.7109375" style="9" customWidth="1"/>
    <col min="2306" max="2306" width="18" style="9" customWidth="1"/>
    <col min="2307" max="2307" width="20.7109375" style="9" customWidth="1"/>
    <col min="2308" max="2308" width="23.85546875" style="9" customWidth="1"/>
    <col min="2309" max="2309" width="20.5703125" style="9" customWidth="1"/>
    <col min="2310" max="2310" width="18.5703125" style="9" customWidth="1"/>
    <col min="2311" max="2311" width="19.42578125" style="9" customWidth="1"/>
    <col min="2312" max="2558" width="9.140625" style="9"/>
    <col min="2559" max="2559" width="33.42578125" style="9" customWidth="1"/>
    <col min="2560" max="2561" width="20.7109375" style="9" customWidth="1"/>
    <col min="2562" max="2562" width="18" style="9" customWidth="1"/>
    <col min="2563" max="2563" width="20.7109375" style="9" customWidth="1"/>
    <col min="2564" max="2564" width="23.85546875" style="9" customWidth="1"/>
    <col min="2565" max="2565" width="20.5703125" style="9" customWidth="1"/>
    <col min="2566" max="2566" width="18.5703125" style="9" customWidth="1"/>
    <col min="2567" max="2567" width="19.42578125" style="9" customWidth="1"/>
    <col min="2568" max="2814" width="9.140625" style="9"/>
    <col min="2815" max="2815" width="33.42578125" style="9" customWidth="1"/>
    <col min="2816" max="2817" width="20.7109375" style="9" customWidth="1"/>
    <col min="2818" max="2818" width="18" style="9" customWidth="1"/>
    <col min="2819" max="2819" width="20.7109375" style="9" customWidth="1"/>
    <col min="2820" max="2820" width="23.85546875" style="9" customWidth="1"/>
    <col min="2821" max="2821" width="20.5703125" style="9" customWidth="1"/>
    <col min="2822" max="2822" width="18.5703125" style="9" customWidth="1"/>
    <col min="2823" max="2823" width="19.42578125" style="9" customWidth="1"/>
    <col min="2824" max="3070" width="9.140625" style="9"/>
    <col min="3071" max="3071" width="33.42578125" style="9" customWidth="1"/>
    <col min="3072" max="3073" width="20.7109375" style="9" customWidth="1"/>
    <col min="3074" max="3074" width="18" style="9" customWidth="1"/>
    <col min="3075" max="3075" width="20.7109375" style="9" customWidth="1"/>
    <col min="3076" max="3076" width="23.85546875" style="9" customWidth="1"/>
    <col min="3077" max="3077" width="20.5703125" style="9" customWidth="1"/>
    <col min="3078" max="3078" width="18.5703125" style="9" customWidth="1"/>
    <col min="3079" max="3079" width="19.42578125" style="9" customWidth="1"/>
    <col min="3080" max="3326" width="9.140625" style="9"/>
    <col min="3327" max="3327" width="33.42578125" style="9" customWidth="1"/>
    <col min="3328" max="3329" width="20.7109375" style="9" customWidth="1"/>
    <col min="3330" max="3330" width="18" style="9" customWidth="1"/>
    <col min="3331" max="3331" width="20.7109375" style="9" customWidth="1"/>
    <col min="3332" max="3332" width="23.85546875" style="9" customWidth="1"/>
    <col min="3333" max="3333" width="20.5703125" style="9" customWidth="1"/>
    <col min="3334" max="3334" width="18.5703125" style="9" customWidth="1"/>
    <col min="3335" max="3335" width="19.42578125" style="9" customWidth="1"/>
    <col min="3336" max="3582" width="9.140625" style="9"/>
    <col min="3583" max="3583" width="33.42578125" style="9" customWidth="1"/>
    <col min="3584" max="3585" width="20.7109375" style="9" customWidth="1"/>
    <col min="3586" max="3586" width="18" style="9" customWidth="1"/>
    <col min="3587" max="3587" width="20.7109375" style="9" customWidth="1"/>
    <col min="3588" max="3588" width="23.85546875" style="9" customWidth="1"/>
    <col min="3589" max="3589" width="20.5703125" style="9" customWidth="1"/>
    <col min="3590" max="3590" width="18.5703125" style="9" customWidth="1"/>
    <col min="3591" max="3591" width="19.42578125" style="9" customWidth="1"/>
    <col min="3592" max="3838" width="9.140625" style="9"/>
    <col min="3839" max="3839" width="33.42578125" style="9" customWidth="1"/>
    <col min="3840" max="3841" width="20.7109375" style="9" customWidth="1"/>
    <col min="3842" max="3842" width="18" style="9" customWidth="1"/>
    <col min="3843" max="3843" width="20.7109375" style="9" customWidth="1"/>
    <col min="3844" max="3844" width="23.85546875" style="9" customWidth="1"/>
    <col min="3845" max="3845" width="20.5703125" style="9" customWidth="1"/>
    <col min="3846" max="3846" width="18.5703125" style="9" customWidth="1"/>
    <col min="3847" max="3847" width="19.42578125" style="9" customWidth="1"/>
    <col min="3848" max="4094" width="9.140625" style="9"/>
    <col min="4095" max="4095" width="33.42578125" style="9" customWidth="1"/>
    <col min="4096" max="4097" width="20.7109375" style="9" customWidth="1"/>
    <col min="4098" max="4098" width="18" style="9" customWidth="1"/>
    <col min="4099" max="4099" width="20.7109375" style="9" customWidth="1"/>
    <col min="4100" max="4100" width="23.85546875" style="9" customWidth="1"/>
    <col min="4101" max="4101" width="20.5703125" style="9" customWidth="1"/>
    <col min="4102" max="4102" width="18.5703125" style="9" customWidth="1"/>
    <col min="4103" max="4103" width="19.42578125" style="9" customWidth="1"/>
    <col min="4104" max="4350" width="9.140625" style="9"/>
    <col min="4351" max="4351" width="33.42578125" style="9" customWidth="1"/>
    <col min="4352" max="4353" width="20.7109375" style="9" customWidth="1"/>
    <col min="4354" max="4354" width="18" style="9" customWidth="1"/>
    <col min="4355" max="4355" width="20.7109375" style="9" customWidth="1"/>
    <col min="4356" max="4356" width="23.85546875" style="9" customWidth="1"/>
    <col min="4357" max="4357" width="20.5703125" style="9" customWidth="1"/>
    <col min="4358" max="4358" width="18.5703125" style="9" customWidth="1"/>
    <col min="4359" max="4359" width="19.42578125" style="9" customWidth="1"/>
    <col min="4360" max="4606" width="9.140625" style="9"/>
    <col min="4607" max="4607" width="33.42578125" style="9" customWidth="1"/>
    <col min="4608" max="4609" width="20.7109375" style="9" customWidth="1"/>
    <col min="4610" max="4610" width="18" style="9" customWidth="1"/>
    <col min="4611" max="4611" width="20.7109375" style="9" customWidth="1"/>
    <col min="4612" max="4612" width="23.85546875" style="9" customWidth="1"/>
    <col min="4613" max="4613" width="20.5703125" style="9" customWidth="1"/>
    <col min="4614" max="4614" width="18.5703125" style="9" customWidth="1"/>
    <col min="4615" max="4615" width="19.42578125" style="9" customWidth="1"/>
    <col min="4616" max="4862" width="9.140625" style="9"/>
    <col min="4863" max="4863" width="33.42578125" style="9" customWidth="1"/>
    <col min="4864" max="4865" width="20.7109375" style="9" customWidth="1"/>
    <col min="4866" max="4866" width="18" style="9" customWidth="1"/>
    <col min="4867" max="4867" width="20.7109375" style="9" customWidth="1"/>
    <col min="4868" max="4868" width="23.85546875" style="9" customWidth="1"/>
    <col min="4869" max="4869" width="20.5703125" style="9" customWidth="1"/>
    <col min="4870" max="4870" width="18.5703125" style="9" customWidth="1"/>
    <col min="4871" max="4871" width="19.42578125" style="9" customWidth="1"/>
    <col min="4872" max="5118" width="9.140625" style="9"/>
    <col min="5119" max="5119" width="33.42578125" style="9" customWidth="1"/>
    <col min="5120" max="5121" width="20.7109375" style="9" customWidth="1"/>
    <col min="5122" max="5122" width="18" style="9" customWidth="1"/>
    <col min="5123" max="5123" width="20.7109375" style="9" customWidth="1"/>
    <col min="5124" max="5124" width="23.85546875" style="9" customWidth="1"/>
    <col min="5125" max="5125" width="20.5703125" style="9" customWidth="1"/>
    <col min="5126" max="5126" width="18.5703125" style="9" customWidth="1"/>
    <col min="5127" max="5127" width="19.42578125" style="9" customWidth="1"/>
    <col min="5128" max="5374" width="9.140625" style="9"/>
    <col min="5375" max="5375" width="33.42578125" style="9" customWidth="1"/>
    <col min="5376" max="5377" width="20.7109375" style="9" customWidth="1"/>
    <col min="5378" max="5378" width="18" style="9" customWidth="1"/>
    <col min="5379" max="5379" width="20.7109375" style="9" customWidth="1"/>
    <col min="5380" max="5380" width="23.85546875" style="9" customWidth="1"/>
    <col min="5381" max="5381" width="20.5703125" style="9" customWidth="1"/>
    <col min="5382" max="5382" width="18.5703125" style="9" customWidth="1"/>
    <col min="5383" max="5383" width="19.42578125" style="9" customWidth="1"/>
    <col min="5384" max="5630" width="9.140625" style="9"/>
    <col min="5631" max="5631" width="33.42578125" style="9" customWidth="1"/>
    <col min="5632" max="5633" width="20.7109375" style="9" customWidth="1"/>
    <col min="5634" max="5634" width="18" style="9" customWidth="1"/>
    <col min="5635" max="5635" width="20.7109375" style="9" customWidth="1"/>
    <col min="5636" max="5636" width="23.85546875" style="9" customWidth="1"/>
    <col min="5637" max="5637" width="20.5703125" style="9" customWidth="1"/>
    <col min="5638" max="5638" width="18.5703125" style="9" customWidth="1"/>
    <col min="5639" max="5639" width="19.42578125" style="9" customWidth="1"/>
    <col min="5640" max="5886" width="9.140625" style="9"/>
    <col min="5887" max="5887" width="33.42578125" style="9" customWidth="1"/>
    <col min="5888" max="5889" width="20.7109375" style="9" customWidth="1"/>
    <col min="5890" max="5890" width="18" style="9" customWidth="1"/>
    <col min="5891" max="5891" width="20.7109375" style="9" customWidth="1"/>
    <col min="5892" max="5892" width="23.85546875" style="9" customWidth="1"/>
    <col min="5893" max="5893" width="20.5703125" style="9" customWidth="1"/>
    <col min="5894" max="5894" width="18.5703125" style="9" customWidth="1"/>
    <col min="5895" max="5895" width="19.42578125" style="9" customWidth="1"/>
    <col min="5896" max="6142" width="9.140625" style="9"/>
    <col min="6143" max="6143" width="33.42578125" style="9" customWidth="1"/>
    <col min="6144" max="6145" width="20.7109375" style="9" customWidth="1"/>
    <col min="6146" max="6146" width="18" style="9" customWidth="1"/>
    <col min="6147" max="6147" width="20.7109375" style="9" customWidth="1"/>
    <col min="6148" max="6148" width="23.85546875" style="9" customWidth="1"/>
    <col min="6149" max="6149" width="20.5703125" style="9" customWidth="1"/>
    <col min="6150" max="6150" width="18.5703125" style="9" customWidth="1"/>
    <col min="6151" max="6151" width="19.42578125" style="9" customWidth="1"/>
    <col min="6152" max="6398" width="9.140625" style="9"/>
    <col min="6399" max="6399" width="33.42578125" style="9" customWidth="1"/>
    <col min="6400" max="6401" width="20.7109375" style="9" customWidth="1"/>
    <col min="6402" max="6402" width="18" style="9" customWidth="1"/>
    <col min="6403" max="6403" width="20.7109375" style="9" customWidth="1"/>
    <col min="6404" max="6404" width="23.85546875" style="9" customWidth="1"/>
    <col min="6405" max="6405" width="20.5703125" style="9" customWidth="1"/>
    <col min="6406" max="6406" width="18.5703125" style="9" customWidth="1"/>
    <col min="6407" max="6407" width="19.42578125" style="9" customWidth="1"/>
    <col min="6408" max="6654" width="9.140625" style="9"/>
    <col min="6655" max="6655" width="33.42578125" style="9" customWidth="1"/>
    <col min="6656" max="6657" width="20.7109375" style="9" customWidth="1"/>
    <col min="6658" max="6658" width="18" style="9" customWidth="1"/>
    <col min="6659" max="6659" width="20.7109375" style="9" customWidth="1"/>
    <col min="6660" max="6660" width="23.85546875" style="9" customWidth="1"/>
    <col min="6661" max="6661" width="20.5703125" style="9" customWidth="1"/>
    <col min="6662" max="6662" width="18.5703125" style="9" customWidth="1"/>
    <col min="6663" max="6663" width="19.42578125" style="9" customWidth="1"/>
    <col min="6664" max="6910" width="9.140625" style="9"/>
    <col min="6911" max="6911" width="33.42578125" style="9" customWidth="1"/>
    <col min="6912" max="6913" width="20.7109375" style="9" customWidth="1"/>
    <col min="6914" max="6914" width="18" style="9" customWidth="1"/>
    <col min="6915" max="6915" width="20.7109375" style="9" customWidth="1"/>
    <col min="6916" max="6916" width="23.85546875" style="9" customWidth="1"/>
    <col min="6917" max="6917" width="20.5703125" style="9" customWidth="1"/>
    <col min="6918" max="6918" width="18.5703125" style="9" customWidth="1"/>
    <col min="6919" max="6919" width="19.42578125" style="9" customWidth="1"/>
    <col min="6920" max="7166" width="9.140625" style="9"/>
    <col min="7167" max="7167" width="33.42578125" style="9" customWidth="1"/>
    <col min="7168" max="7169" width="20.7109375" style="9" customWidth="1"/>
    <col min="7170" max="7170" width="18" style="9" customWidth="1"/>
    <col min="7171" max="7171" width="20.7109375" style="9" customWidth="1"/>
    <col min="7172" max="7172" width="23.85546875" style="9" customWidth="1"/>
    <col min="7173" max="7173" width="20.5703125" style="9" customWidth="1"/>
    <col min="7174" max="7174" width="18.5703125" style="9" customWidth="1"/>
    <col min="7175" max="7175" width="19.42578125" style="9" customWidth="1"/>
    <col min="7176" max="7422" width="9.140625" style="9"/>
    <col min="7423" max="7423" width="33.42578125" style="9" customWidth="1"/>
    <col min="7424" max="7425" width="20.7109375" style="9" customWidth="1"/>
    <col min="7426" max="7426" width="18" style="9" customWidth="1"/>
    <col min="7427" max="7427" width="20.7109375" style="9" customWidth="1"/>
    <col min="7428" max="7428" width="23.85546875" style="9" customWidth="1"/>
    <col min="7429" max="7429" width="20.5703125" style="9" customWidth="1"/>
    <col min="7430" max="7430" width="18.5703125" style="9" customWidth="1"/>
    <col min="7431" max="7431" width="19.42578125" style="9" customWidth="1"/>
    <col min="7432" max="7678" width="9.140625" style="9"/>
    <col min="7679" max="7679" width="33.42578125" style="9" customWidth="1"/>
    <col min="7680" max="7681" width="20.7109375" style="9" customWidth="1"/>
    <col min="7682" max="7682" width="18" style="9" customWidth="1"/>
    <col min="7683" max="7683" width="20.7109375" style="9" customWidth="1"/>
    <col min="7684" max="7684" width="23.85546875" style="9" customWidth="1"/>
    <col min="7685" max="7685" width="20.5703125" style="9" customWidth="1"/>
    <col min="7686" max="7686" width="18.5703125" style="9" customWidth="1"/>
    <col min="7687" max="7687" width="19.42578125" style="9" customWidth="1"/>
    <col min="7688" max="7934" width="9.140625" style="9"/>
    <col min="7935" max="7935" width="33.42578125" style="9" customWidth="1"/>
    <col min="7936" max="7937" width="20.7109375" style="9" customWidth="1"/>
    <col min="7938" max="7938" width="18" style="9" customWidth="1"/>
    <col min="7939" max="7939" width="20.7109375" style="9" customWidth="1"/>
    <col min="7940" max="7940" width="23.85546875" style="9" customWidth="1"/>
    <col min="7941" max="7941" width="20.5703125" style="9" customWidth="1"/>
    <col min="7942" max="7942" width="18.5703125" style="9" customWidth="1"/>
    <col min="7943" max="7943" width="19.42578125" style="9" customWidth="1"/>
    <col min="7944" max="8190" width="9.140625" style="9"/>
    <col min="8191" max="8191" width="33.42578125" style="9" customWidth="1"/>
    <col min="8192" max="8193" width="20.7109375" style="9" customWidth="1"/>
    <col min="8194" max="8194" width="18" style="9" customWidth="1"/>
    <col min="8195" max="8195" width="20.7109375" style="9" customWidth="1"/>
    <col min="8196" max="8196" width="23.85546875" style="9" customWidth="1"/>
    <col min="8197" max="8197" width="20.5703125" style="9" customWidth="1"/>
    <col min="8198" max="8198" width="18.5703125" style="9" customWidth="1"/>
    <col min="8199" max="8199" width="19.42578125" style="9" customWidth="1"/>
    <col min="8200" max="8446" width="9.140625" style="9"/>
    <col min="8447" max="8447" width="33.42578125" style="9" customWidth="1"/>
    <col min="8448" max="8449" width="20.7109375" style="9" customWidth="1"/>
    <col min="8450" max="8450" width="18" style="9" customWidth="1"/>
    <col min="8451" max="8451" width="20.7109375" style="9" customWidth="1"/>
    <col min="8452" max="8452" width="23.85546875" style="9" customWidth="1"/>
    <col min="8453" max="8453" width="20.5703125" style="9" customWidth="1"/>
    <col min="8454" max="8454" width="18.5703125" style="9" customWidth="1"/>
    <col min="8455" max="8455" width="19.42578125" style="9" customWidth="1"/>
    <col min="8456" max="8702" width="9.140625" style="9"/>
    <col min="8703" max="8703" width="33.42578125" style="9" customWidth="1"/>
    <col min="8704" max="8705" width="20.7109375" style="9" customWidth="1"/>
    <col min="8706" max="8706" width="18" style="9" customWidth="1"/>
    <col min="8707" max="8707" width="20.7109375" style="9" customWidth="1"/>
    <col min="8708" max="8708" width="23.85546875" style="9" customWidth="1"/>
    <col min="8709" max="8709" width="20.5703125" style="9" customWidth="1"/>
    <col min="8710" max="8710" width="18.5703125" style="9" customWidth="1"/>
    <col min="8711" max="8711" width="19.42578125" style="9" customWidth="1"/>
    <col min="8712" max="8958" width="9.140625" style="9"/>
    <col min="8959" max="8959" width="33.42578125" style="9" customWidth="1"/>
    <col min="8960" max="8961" width="20.7109375" style="9" customWidth="1"/>
    <col min="8962" max="8962" width="18" style="9" customWidth="1"/>
    <col min="8963" max="8963" width="20.7109375" style="9" customWidth="1"/>
    <col min="8964" max="8964" width="23.85546875" style="9" customWidth="1"/>
    <col min="8965" max="8965" width="20.5703125" style="9" customWidth="1"/>
    <col min="8966" max="8966" width="18.5703125" style="9" customWidth="1"/>
    <col min="8967" max="8967" width="19.42578125" style="9" customWidth="1"/>
    <col min="8968" max="9214" width="9.140625" style="9"/>
    <col min="9215" max="9215" width="33.42578125" style="9" customWidth="1"/>
    <col min="9216" max="9217" width="20.7109375" style="9" customWidth="1"/>
    <col min="9218" max="9218" width="18" style="9" customWidth="1"/>
    <col min="9219" max="9219" width="20.7109375" style="9" customWidth="1"/>
    <col min="9220" max="9220" width="23.85546875" style="9" customWidth="1"/>
    <col min="9221" max="9221" width="20.5703125" style="9" customWidth="1"/>
    <col min="9222" max="9222" width="18.5703125" style="9" customWidth="1"/>
    <col min="9223" max="9223" width="19.42578125" style="9" customWidth="1"/>
    <col min="9224" max="9470" width="9.140625" style="9"/>
    <col min="9471" max="9471" width="33.42578125" style="9" customWidth="1"/>
    <col min="9472" max="9473" width="20.7109375" style="9" customWidth="1"/>
    <col min="9474" max="9474" width="18" style="9" customWidth="1"/>
    <col min="9475" max="9475" width="20.7109375" style="9" customWidth="1"/>
    <col min="9476" max="9476" width="23.85546875" style="9" customWidth="1"/>
    <col min="9477" max="9477" width="20.5703125" style="9" customWidth="1"/>
    <col min="9478" max="9478" width="18.5703125" style="9" customWidth="1"/>
    <col min="9479" max="9479" width="19.42578125" style="9" customWidth="1"/>
    <col min="9480" max="9726" width="9.140625" style="9"/>
    <col min="9727" max="9727" width="33.42578125" style="9" customWidth="1"/>
    <col min="9728" max="9729" width="20.7109375" style="9" customWidth="1"/>
    <col min="9730" max="9730" width="18" style="9" customWidth="1"/>
    <col min="9731" max="9731" width="20.7109375" style="9" customWidth="1"/>
    <col min="9732" max="9732" width="23.85546875" style="9" customWidth="1"/>
    <col min="9733" max="9733" width="20.5703125" style="9" customWidth="1"/>
    <col min="9734" max="9734" width="18.5703125" style="9" customWidth="1"/>
    <col min="9735" max="9735" width="19.42578125" style="9" customWidth="1"/>
    <col min="9736" max="9982" width="9.140625" style="9"/>
    <col min="9983" max="9983" width="33.42578125" style="9" customWidth="1"/>
    <col min="9984" max="9985" width="20.7109375" style="9" customWidth="1"/>
    <col min="9986" max="9986" width="18" style="9" customWidth="1"/>
    <col min="9987" max="9987" width="20.7109375" style="9" customWidth="1"/>
    <col min="9988" max="9988" width="23.85546875" style="9" customWidth="1"/>
    <col min="9989" max="9989" width="20.5703125" style="9" customWidth="1"/>
    <col min="9990" max="9990" width="18.5703125" style="9" customWidth="1"/>
    <col min="9991" max="9991" width="19.42578125" style="9" customWidth="1"/>
    <col min="9992" max="10238" width="9.140625" style="9"/>
    <col min="10239" max="10239" width="33.42578125" style="9" customWidth="1"/>
    <col min="10240" max="10241" width="20.7109375" style="9" customWidth="1"/>
    <col min="10242" max="10242" width="18" style="9" customWidth="1"/>
    <col min="10243" max="10243" width="20.7109375" style="9" customWidth="1"/>
    <col min="10244" max="10244" width="23.85546875" style="9" customWidth="1"/>
    <col min="10245" max="10245" width="20.5703125" style="9" customWidth="1"/>
    <col min="10246" max="10246" width="18.5703125" style="9" customWidth="1"/>
    <col min="10247" max="10247" width="19.42578125" style="9" customWidth="1"/>
    <col min="10248" max="10494" width="9.140625" style="9"/>
    <col min="10495" max="10495" width="33.42578125" style="9" customWidth="1"/>
    <col min="10496" max="10497" width="20.7109375" style="9" customWidth="1"/>
    <col min="10498" max="10498" width="18" style="9" customWidth="1"/>
    <col min="10499" max="10499" width="20.7109375" style="9" customWidth="1"/>
    <col min="10500" max="10500" width="23.85546875" style="9" customWidth="1"/>
    <col min="10501" max="10501" width="20.5703125" style="9" customWidth="1"/>
    <col min="10502" max="10502" width="18.5703125" style="9" customWidth="1"/>
    <col min="10503" max="10503" width="19.42578125" style="9" customWidth="1"/>
    <col min="10504" max="10750" width="9.140625" style="9"/>
    <col min="10751" max="10751" width="33.42578125" style="9" customWidth="1"/>
    <col min="10752" max="10753" width="20.7109375" style="9" customWidth="1"/>
    <col min="10754" max="10754" width="18" style="9" customWidth="1"/>
    <col min="10755" max="10755" width="20.7109375" style="9" customWidth="1"/>
    <col min="10756" max="10756" width="23.85546875" style="9" customWidth="1"/>
    <col min="10757" max="10757" width="20.5703125" style="9" customWidth="1"/>
    <col min="10758" max="10758" width="18.5703125" style="9" customWidth="1"/>
    <col min="10759" max="10759" width="19.42578125" style="9" customWidth="1"/>
    <col min="10760" max="11006" width="9.140625" style="9"/>
    <col min="11007" max="11007" width="33.42578125" style="9" customWidth="1"/>
    <col min="11008" max="11009" width="20.7109375" style="9" customWidth="1"/>
    <col min="11010" max="11010" width="18" style="9" customWidth="1"/>
    <col min="11011" max="11011" width="20.7109375" style="9" customWidth="1"/>
    <col min="11012" max="11012" width="23.85546875" style="9" customWidth="1"/>
    <col min="11013" max="11013" width="20.5703125" style="9" customWidth="1"/>
    <col min="11014" max="11014" width="18.5703125" style="9" customWidth="1"/>
    <col min="11015" max="11015" width="19.42578125" style="9" customWidth="1"/>
    <col min="11016" max="11262" width="9.140625" style="9"/>
    <col min="11263" max="11263" width="33.42578125" style="9" customWidth="1"/>
    <col min="11264" max="11265" width="20.7109375" style="9" customWidth="1"/>
    <col min="11266" max="11266" width="18" style="9" customWidth="1"/>
    <col min="11267" max="11267" width="20.7109375" style="9" customWidth="1"/>
    <col min="11268" max="11268" width="23.85546875" style="9" customWidth="1"/>
    <col min="11269" max="11269" width="20.5703125" style="9" customWidth="1"/>
    <col min="11270" max="11270" width="18.5703125" style="9" customWidth="1"/>
    <col min="11271" max="11271" width="19.42578125" style="9" customWidth="1"/>
    <col min="11272" max="11518" width="9.140625" style="9"/>
    <col min="11519" max="11519" width="33.42578125" style="9" customWidth="1"/>
    <col min="11520" max="11521" width="20.7109375" style="9" customWidth="1"/>
    <col min="11522" max="11522" width="18" style="9" customWidth="1"/>
    <col min="11523" max="11523" width="20.7109375" style="9" customWidth="1"/>
    <col min="11524" max="11524" width="23.85546875" style="9" customWidth="1"/>
    <col min="11525" max="11525" width="20.5703125" style="9" customWidth="1"/>
    <col min="11526" max="11526" width="18.5703125" style="9" customWidth="1"/>
    <col min="11527" max="11527" width="19.42578125" style="9" customWidth="1"/>
    <col min="11528" max="11774" width="9.140625" style="9"/>
    <col min="11775" max="11775" width="33.42578125" style="9" customWidth="1"/>
    <col min="11776" max="11777" width="20.7109375" style="9" customWidth="1"/>
    <col min="11778" max="11778" width="18" style="9" customWidth="1"/>
    <col min="11779" max="11779" width="20.7109375" style="9" customWidth="1"/>
    <col min="11780" max="11780" width="23.85546875" style="9" customWidth="1"/>
    <col min="11781" max="11781" width="20.5703125" style="9" customWidth="1"/>
    <col min="11782" max="11782" width="18.5703125" style="9" customWidth="1"/>
    <col min="11783" max="11783" width="19.42578125" style="9" customWidth="1"/>
    <col min="11784" max="12030" width="9.140625" style="9"/>
    <col min="12031" max="12031" width="33.42578125" style="9" customWidth="1"/>
    <col min="12032" max="12033" width="20.7109375" style="9" customWidth="1"/>
    <col min="12034" max="12034" width="18" style="9" customWidth="1"/>
    <col min="12035" max="12035" width="20.7109375" style="9" customWidth="1"/>
    <col min="12036" max="12036" width="23.85546875" style="9" customWidth="1"/>
    <col min="12037" max="12037" width="20.5703125" style="9" customWidth="1"/>
    <col min="12038" max="12038" width="18.5703125" style="9" customWidth="1"/>
    <col min="12039" max="12039" width="19.42578125" style="9" customWidth="1"/>
    <col min="12040" max="12286" width="9.140625" style="9"/>
    <col min="12287" max="12287" width="33.42578125" style="9" customWidth="1"/>
    <col min="12288" max="12289" width="20.7109375" style="9" customWidth="1"/>
    <col min="12290" max="12290" width="18" style="9" customWidth="1"/>
    <col min="12291" max="12291" width="20.7109375" style="9" customWidth="1"/>
    <col min="12292" max="12292" width="23.85546875" style="9" customWidth="1"/>
    <col min="12293" max="12293" width="20.5703125" style="9" customWidth="1"/>
    <col min="12294" max="12294" width="18.5703125" style="9" customWidth="1"/>
    <col min="12295" max="12295" width="19.42578125" style="9" customWidth="1"/>
    <col min="12296" max="12542" width="9.140625" style="9"/>
    <col min="12543" max="12543" width="33.42578125" style="9" customWidth="1"/>
    <col min="12544" max="12545" width="20.7109375" style="9" customWidth="1"/>
    <col min="12546" max="12546" width="18" style="9" customWidth="1"/>
    <col min="12547" max="12547" width="20.7109375" style="9" customWidth="1"/>
    <col min="12548" max="12548" width="23.85546875" style="9" customWidth="1"/>
    <col min="12549" max="12549" width="20.5703125" style="9" customWidth="1"/>
    <col min="12550" max="12550" width="18.5703125" style="9" customWidth="1"/>
    <col min="12551" max="12551" width="19.42578125" style="9" customWidth="1"/>
    <col min="12552" max="12798" width="9.140625" style="9"/>
    <col min="12799" max="12799" width="33.42578125" style="9" customWidth="1"/>
    <col min="12800" max="12801" width="20.7109375" style="9" customWidth="1"/>
    <col min="12802" max="12802" width="18" style="9" customWidth="1"/>
    <col min="12803" max="12803" width="20.7109375" style="9" customWidth="1"/>
    <col min="12804" max="12804" width="23.85546875" style="9" customWidth="1"/>
    <col min="12805" max="12805" width="20.5703125" style="9" customWidth="1"/>
    <col min="12806" max="12806" width="18.5703125" style="9" customWidth="1"/>
    <col min="12807" max="12807" width="19.42578125" style="9" customWidth="1"/>
    <col min="12808" max="13054" width="9.140625" style="9"/>
    <col min="13055" max="13055" width="33.42578125" style="9" customWidth="1"/>
    <col min="13056" max="13057" width="20.7109375" style="9" customWidth="1"/>
    <col min="13058" max="13058" width="18" style="9" customWidth="1"/>
    <col min="13059" max="13059" width="20.7109375" style="9" customWidth="1"/>
    <col min="13060" max="13060" width="23.85546875" style="9" customWidth="1"/>
    <col min="13061" max="13061" width="20.5703125" style="9" customWidth="1"/>
    <col min="13062" max="13062" width="18.5703125" style="9" customWidth="1"/>
    <col min="13063" max="13063" width="19.42578125" style="9" customWidth="1"/>
    <col min="13064" max="13310" width="9.140625" style="9"/>
    <col min="13311" max="13311" width="33.42578125" style="9" customWidth="1"/>
    <col min="13312" max="13313" width="20.7109375" style="9" customWidth="1"/>
    <col min="13314" max="13314" width="18" style="9" customWidth="1"/>
    <col min="13315" max="13315" width="20.7109375" style="9" customWidth="1"/>
    <col min="13316" max="13316" width="23.85546875" style="9" customWidth="1"/>
    <col min="13317" max="13317" width="20.5703125" style="9" customWidth="1"/>
    <col min="13318" max="13318" width="18.5703125" style="9" customWidth="1"/>
    <col min="13319" max="13319" width="19.42578125" style="9" customWidth="1"/>
    <col min="13320" max="13566" width="9.140625" style="9"/>
    <col min="13567" max="13567" width="33.42578125" style="9" customWidth="1"/>
    <col min="13568" max="13569" width="20.7109375" style="9" customWidth="1"/>
    <col min="13570" max="13570" width="18" style="9" customWidth="1"/>
    <col min="13571" max="13571" width="20.7109375" style="9" customWidth="1"/>
    <col min="13572" max="13572" width="23.85546875" style="9" customWidth="1"/>
    <col min="13573" max="13573" width="20.5703125" style="9" customWidth="1"/>
    <col min="13574" max="13574" width="18.5703125" style="9" customWidth="1"/>
    <col min="13575" max="13575" width="19.42578125" style="9" customWidth="1"/>
    <col min="13576" max="13822" width="9.140625" style="9"/>
    <col min="13823" max="13823" width="33.42578125" style="9" customWidth="1"/>
    <col min="13824" max="13825" width="20.7109375" style="9" customWidth="1"/>
    <col min="13826" max="13826" width="18" style="9" customWidth="1"/>
    <col min="13827" max="13827" width="20.7109375" style="9" customWidth="1"/>
    <col min="13828" max="13828" width="23.85546875" style="9" customWidth="1"/>
    <col min="13829" max="13829" width="20.5703125" style="9" customWidth="1"/>
    <col min="13830" max="13830" width="18.5703125" style="9" customWidth="1"/>
    <col min="13831" max="13831" width="19.42578125" style="9" customWidth="1"/>
    <col min="13832" max="14078" width="9.140625" style="9"/>
    <col min="14079" max="14079" width="33.42578125" style="9" customWidth="1"/>
    <col min="14080" max="14081" width="20.7109375" style="9" customWidth="1"/>
    <col min="14082" max="14082" width="18" style="9" customWidth="1"/>
    <col min="14083" max="14083" width="20.7109375" style="9" customWidth="1"/>
    <col min="14084" max="14084" width="23.85546875" style="9" customWidth="1"/>
    <col min="14085" max="14085" width="20.5703125" style="9" customWidth="1"/>
    <col min="14086" max="14086" width="18.5703125" style="9" customWidth="1"/>
    <col min="14087" max="14087" width="19.42578125" style="9" customWidth="1"/>
    <col min="14088" max="14334" width="9.140625" style="9"/>
    <col min="14335" max="14335" width="33.42578125" style="9" customWidth="1"/>
    <col min="14336" max="14337" width="20.7109375" style="9" customWidth="1"/>
    <col min="14338" max="14338" width="18" style="9" customWidth="1"/>
    <col min="14339" max="14339" width="20.7109375" style="9" customWidth="1"/>
    <col min="14340" max="14340" width="23.85546875" style="9" customWidth="1"/>
    <col min="14341" max="14341" width="20.5703125" style="9" customWidth="1"/>
    <col min="14342" max="14342" width="18.5703125" style="9" customWidth="1"/>
    <col min="14343" max="14343" width="19.42578125" style="9" customWidth="1"/>
    <col min="14344" max="14590" width="9.140625" style="9"/>
    <col min="14591" max="14591" width="33.42578125" style="9" customWidth="1"/>
    <col min="14592" max="14593" width="20.7109375" style="9" customWidth="1"/>
    <col min="14594" max="14594" width="18" style="9" customWidth="1"/>
    <col min="14595" max="14595" width="20.7109375" style="9" customWidth="1"/>
    <col min="14596" max="14596" width="23.85546875" style="9" customWidth="1"/>
    <col min="14597" max="14597" width="20.5703125" style="9" customWidth="1"/>
    <col min="14598" max="14598" width="18.5703125" style="9" customWidth="1"/>
    <col min="14599" max="14599" width="19.42578125" style="9" customWidth="1"/>
    <col min="14600" max="14846" width="9.140625" style="9"/>
    <col min="14847" max="14847" width="33.42578125" style="9" customWidth="1"/>
    <col min="14848" max="14849" width="20.7109375" style="9" customWidth="1"/>
    <col min="14850" max="14850" width="18" style="9" customWidth="1"/>
    <col min="14851" max="14851" width="20.7109375" style="9" customWidth="1"/>
    <col min="14852" max="14852" width="23.85546875" style="9" customWidth="1"/>
    <col min="14853" max="14853" width="20.5703125" style="9" customWidth="1"/>
    <col min="14854" max="14854" width="18.5703125" style="9" customWidth="1"/>
    <col min="14855" max="14855" width="19.42578125" style="9" customWidth="1"/>
    <col min="14856" max="15102" width="9.140625" style="9"/>
    <col min="15103" max="15103" width="33.42578125" style="9" customWidth="1"/>
    <col min="15104" max="15105" width="20.7109375" style="9" customWidth="1"/>
    <col min="15106" max="15106" width="18" style="9" customWidth="1"/>
    <col min="15107" max="15107" width="20.7109375" style="9" customWidth="1"/>
    <col min="15108" max="15108" width="23.85546875" style="9" customWidth="1"/>
    <col min="15109" max="15109" width="20.5703125" style="9" customWidth="1"/>
    <col min="15110" max="15110" width="18.5703125" style="9" customWidth="1"/>
    <col min="15111" max="15111" width="19.42578125" style="9" customWidth="1"/>
    <col min="15112" max="15358" width="9.140625" style="9"/>
    <col min="15359" max="15359" width="33.42578125" style="9" customWidth="1"/>
    <col min="15360" max="15361" width="20.7109375" style="9" customWidth="1"/>
    <col min="15362" max="15362" width="18" style="9" customWidth="1"/>
    <col min="15363" max="15363" width="20.7109375" style="9" customWidth="1"/>
    <col min="15364" max="15364" width="23.85546875" style="9" customWidth="1"/>
    <col min="15365" max="15365" width="20.5703125" style="9" customWidth="1"/>
    <col min="15366" max="15366" width="18.5703125" style="9" customWidth="1"/>
    <col min="15367" max="15367" width="19.42578125" style="9" customWidth="1"/>
    <col min="15368" max="15614" width="9.140625" style="9"/>
    <col min="15615" max="15615" width="33.42578125" style="9" customWidth="1"/>
    <col min="15616" max="15617" width="20.7109375" style="9" customWidth="1"/>
    <col min="15618" max="15618" width="18" style="9" customWidth="1"/>
    <col min="15619" max="15619" width="20.7109375" style="9" customWidth="1"/>
    <col min="15620" max="15620" width="23.85546875" style="9" customWidth="1"/>
    <col min="15621" max="15621" width="20.5703125" style="9" customWidth="1"/>
    <col min="15622" max="15622" width="18.5703125" style="9" customWidth="1"/>
    <col min="15623" max="15623" width="19.42578125" style="9" customWidth="1"/>
    <col min="15624" max="15870" width="9.140625" style="9"/>
    <col min="15871" max="15871" width="33.42578125" style="9" customWidth="1"/>
    <col min="15872" max="15873" width="20.7109375" style="9" customWidth="1"/>
    <col min="15874" max="15874" width="18" style="9" customWidth="1"/>
    <col min="15875" max="15875" width="20.7109375" style="9" customWidth="1"/>
    <col min="15876" max="15876" width="23.85546875" style="9" customWidth="1"/>
    <col min="15877" max="15877" width="20.5703125" style="9" customWidth="1"/>
    <col min="15878" max="15878" width="18.5703125" style="9" customWidth="1"/>
    <col min="15879" max="15879" width="19.42578125" style="9" customWidth="1"/>
    <col min="15880" max="16126" width="9.140625" style="9"/>
    <col min="16127" max="16127" width="33.42578125" style="9" customWidth="1"/>
    <col min="16128" max="16129" width="20.7109375" style="9" customWidth="1"/>
    <col min="16130" max="16130" width="18" style="9" customWidth="1"/>
    <col min="16131" max="16131" width="20.7109375" style="9" customWidth="1"/>
    <col min="16132" max="16132" width="23.85546875" style="9" customWidth="1"/>
    <col min="16133" max="16133" width="20.5703125" style="9" customWidth="1"/>
    <col min="16134" max="16134" width="18.5703125" style="9" customWidth="1"/>
    <col min="16135" max="16135" width="19.42578125" style="9" customWidth="1"/>
    <col min="16136" max="16384" width="9.140625" style="9"/>
  </cols>
  <sheetData>
    <row r="1" spans="1:16" ht="17.25" customHeight="1" x14ac:dyDescent="0.25">
      <c r="A1" s="60" t="s">
        <v>90</v>
      </c>
      <c r="B1" s="60"/>
      <c r="C1" s="60"/>
      <c r="D1" s="60"/>
      <c r="E1" s="60"/>
      <c r="F1" s="60"/>
    </row>
    <row r="2" spans="1:16" ht="39.75" customHeight="1" x14ac:dyDescent="0.2">
      <c r="A2" s="61" t="s">
        <v>54</v>
      </c>
      <c r="B2" s="61"/>
      <c r="C2" s="61"/>
      <c r="D2" s="61"/>
      <c r="E2" s="61"/>
      <c r="F2" s="61"/>
    </row>
    <row r="3" spans="1:16" ht="24" hidden="1" customHeight="1" x14ac:dyDescent="0.2">
      <c r="A3" s="62"/>
      <c r="B3" s="62"/>
      <c r="C3" s="62"/>
      <c r="D3" s="62"/>
      <c r="E3" s="62"/>
      <c r="F3" s="62"/>
    </row>
    <row r="4" spans="1:16" ht="103.5" customHeight="1" x14ac:dyDescent="0.2">
      <c r="A4" s="3" t="s">
        <v>0</v>
      </c>
      <c r="B4" s="90" t="s">
        <v>4</v>
      </c>
      <c r="C4" s="90" t="s">
        <v>55</v>
      </c>
      <c r="D4" s="97" t="s">
        <v>56</v>
      </c>
      <c r="E4" s="97" t="s">
        <v>57</v>
      </c>
      <c r="F4" s="97" t="s">
        <v>58</v>
      </c>
    </row>
    <row r="5" spans="1:16" ht="25.5" customHeight="1" x14ac:dyDescent="0.2">
      <c r="A5" s="4" t="s">
        <v>1</v>
      </c>
      <c r="B5" s="4" t="s">
        <v>2</v>
      </c>
      <c r="C5" s="99" t="s">
        <v>3</v>
      </c>
      <c r="D5" s="5" t="s">
        <v>3</v>
      </c>
      <c r="E5" s="5" t="s">
        <v>3</v>
      </c>
      <c r="F5" s="5" t="s">
        <v>3</v>
      </c>
    </row>
    <row r="6" spans="1:16" ht="15.95" customHeight="1" x14ac:dyDescent="0.2">
      <c r="A6" s="69" t="s">
        <v>10</v>
      </c>
      <c r="B6" s="103" t="s">
        <v>80</v>
      </c>
      <c r="C6" s="105">
        <f>D6+E6+F6</f>
        <v>42</v>
      </c>
      <c r="D6" s="106">
        <v>16</v>
      </c>
      <c r="E6" s="106">
        <v>16</v>
      </c>
      <c r="F6" s="107">
        <v>10</v>
      </c>
      <c r="G6" s="98"/>
      <c r="H6" s="13"/>
      <c r="I6" s="13"/>
      <c r="J6" s="13"/>
      <c r="K6" s="13"/>
      <c r="L6" s="13"/>
      <c r="M6" s="21"/>
      <c r="N6" s="13"/>
    </row>
    <row r="7" spans="1:16" ht="15.95" customHeight="1" x14ac:dyDescent="0.2">
      <c r="A7" s="69" t="s">
        <v>14</v>
      </c>
      <c r="B7" s="103" t="s">
        <v>80</v>
      </c>
      <c r="C7" s="105">
        <f>D7+E7+F7</f>
        <v>42</v>
      </c>
      <c r="D7" s="106">
        <v>16</v>
      </c>
      <c r="E7" s="106">
        <v>16</v>
      </c>
      <c r="F7" s="107">
        <v>10</v>
      </c>
      <c r="G7" s="98"/>
      <c r="H7" s="14"/>
      <c r="I7" s="15"/>
      <c r="J7" s="16"/>
      <c r="K7" s="13"/>
      <c r="L7" s="14"/>
      <c r="M7" s="22"/>
      <c r="N7" s="17"/>
      <c r="P7" s="11"/>
    </row>
    <row r="8" spans="1:16" ht="15.95" customHeight="1" x14ac:dyDescent="0.2">
      <c r="A8" s="69" t="s">
        <v>92</v>
      </c>
      <c r="B8" s="103" t="s">
        <v>80</v>
      </c>
      <c r="C8" s="105">
        <f>D8+E8+F8</f>
        <v>42</v>
      </c>
      <c r="D8" s="106">
        <v>16</v>
      </c>
      <c r="E8" s="106">
        <v>16</v>
      </c>
      <c r="F8" s="107">
        <v>10</v>
      </c>
      <c r="G8" s="98"/>
      <c r="H8" s="45"/>
      <c r="I8" s="15"/>
      <c r="J8" s="16"/>
      <c r="K8" s="13"/>
      <c r="L8" s="14"/>
      <c r="M8" s="22"/>
      <c r="N8" s="17"/>
      <c r="P8" s="11"/>
    </row>
    <row r="9" spans="1:16" ht="15.95" customHeight="1" x14ac:dyDescent="0.2">
      <c r="A9" s="69" t="s">
        <v>87</v>
      </c>
      <c r="B9" s="103" t="s">
        <v>80</v>
      </c>
      <c r="C9" s="105">
        <f>D9+E9+F9</f>
        <v>42</v>
      </c>
      <c r="D9" s="106">
        <v>16</v>
      </c>
      <c r="E9" s="106">
        <v>16</v>
      </c>
      <c r="F9" s="107">
        <v>10</v>
      </c>
      <c r="G9" s="98"/>
      <c r="H9" s="45"/>
      <c r="I9" s="17"/>
      <c r="J9" s="16"/>
      <c r="K9" s="13"/>
      <c r="L9" s="14"/>
      <c r="M9" s="22"/>
      <c r="N9" s="17"/>
      <c r="P9" s="11"/>
    </row>
    <row r="10" spans="1:16" ht="15.95" customHeight="1" x14ac:dyDescent="0.2">
      <c r="A10" s="69" t="s">
        <v>86</v>
      </c>
      <c r="B10" s="103" t="s">
        <v>80</v>
      </c>
      <c r="C10" s="105">
        <f>D10+E10+F10</f>
        <v>42</v>
      </c>
      <c r="D10" s="106">
        <v>16</v>
      </c>
      <c r="E10" s="106">
        <v>16</v>
      </c>
      <c r="F10" s="107">
        <v>10</v>
      </c>
      <c r="G10" s="98"/>
      <c r="H10" s="45"/>
      <c r="I10" s="17"/>
      <c r="J10" s="16"/>
      <c r="K10" s="13"/>
      <c r="L10" s="14"/>
      <c r="M10" s="22"/>
      <c r="N10" s="17"/>
      <c r="P10" s="11"/>
    </row>
    <row r="11" spans="1:16" ht="15.95" customHeight="1" x14ac:dyDescent="0.2">
      <c r="A11" s="69" t="s">
        <v>93</v>
      </c>
      <c r="B11" s="103" t="s">
        <v>119</v>
      </c>
      <c r="C11" s="105">
        <f>D11+E11+F11</f>
        <v>40</v>
      </c>
      <c r="D11" s="106">
        <v>16</v>
      </c>
      <c r="E11" s="106">
        <v>16</v>
      </c>
      <c r="F11" s="107">
        <v>8</v>
      </c>
      <c r="G11" s="98"/>
      <c r="H11" s="45"/>
      <c r="I11" s="17"/>
      <c r="J11" s="16"/>
      <c r="K11" s="13"/>
      <c r="L11" s="14"/>
      <c r="M11" s="22"/>
      <c r="N11" s="17"/>
      <c r="P11" s="11"/>
    </row>
    <row r="12" spans="1:16" ht="15.95" customHeight="1" x14ac:dyDescent="0.2">
      <c r="A12" s="69" t="s">
        <v>6</v>
      </c>
      <c r="B12" s="103" t="s">
        <v>119</v>
      </c>
      <c r="C12" s="105">
        <f>D12+E12+F12</f>
        <v>40</v>
      </c>
      <c r="D12" s="106">
        <v>16</v>
      </c>
      <c r="E12" s="106">
        <v>16</v>
      </c>
      <c r="F12" s="107">
        <v>8</v>
      </c>
      <c r="G12" s="98"/>
      <c r="H12" s="45"/>
      <c r="I12" s="17"/>
      <c r="J12" s="16"/>
      <c r="K12" s="13"/>
      <c r="L12" s="14"/>
      <c r="M12" s="22"/>
      <c r="N12" s="17"/>
      <c r="P12" s="11"/>
    </row>
    <row r="13" spans="1:16" ht="15.95" customHeight="1" x14ac:dyDescent="0.2">
      <c r="A13" s="69" t="s">
        <v>7</v>
      </c>
      <c r="B13" s="103" t="s">
        <v>119</v>
      </c>
      <c r="C13" s="105">
        <f>D13+E13+F13</f>
        <v>40</v>
      </c>
      <c r="D13" s="106">
        <v>16</v>
      </c>
      <c r="E13" s="106">
        <v>16</v>
      </c>
      <c r="F13" s="107">
        <v>8</v>
      </c>
      <c r="G13" s="98"/>
      <c r="H13" s="45"/>
      <c r="I13" s="17"/>
      <c r="J13" s="16"/>
      <c r="K13" s="13"/>
      <c r="L13" s="14"/>
      <c r="M13" s="22"/>
      <c r="N13" s="17"/>
      <c r="P13" s="11"/>
    </row>
    <row r="14" spans="1:16" ht="15.95" customHeight="1" x14ac:dyDescent="0.2">
      <c r="A14" s="69" t="s">
        <v>13</v>
      </c>
      <c r="B14" s="103" t="s">
        <v>119</v>
      </c>
      <c r="C14" s="105">
        <f>D14+E14+F14</f>
        <v>40</v>
      </c>
      <c r="D14" s="106">
        <v>16</v>
      </c>
      <c r="E14" s="106">
        <v>16</v>
      </c>
      <c r="F14" s="107">
        <v>8</v>
      </c>
      <c r="G14" s="98"/>
      <c r="H14" s="45"/>
      <c r="I14" s="17"/>
      <c r="J14" s="16"/>
      <c r="K14" s="13"/>
      <c r="L14" s="14"/>
      <c r="M14" s="22"/>
      <c r="N14" s="17"/>
      <c r="P14" s="11"/>
    </row>
    <row r="15" spans="1:16" ht="15.95" customHeight="1" x14ac:dyDescent="0.2">
      <c r="A15" s="69" t="s">
        <v>12</v>
      </c>
      <c r="B15" s="103" t="s">
        <v>119</v>
      </c>
      <c r="C15" s="105">
        <f>D15+E15+F15</f>
        <v>40</v>
      </c>
      <c r="D15" s="106">
        <v>16</v>
      </c>
      <c r="E15" s="106">
        <v>16</v>
      </c>
      <c r="F15" s="107">
        <v>8</v>
      </c>
      <c r="G15" s="98"/>
      <c r="H15" s="45"/>
      <c r="I15" s="17"/>
      <c r="J15" s="16"/>
      <c r="K15" s="13"/>
      <c r="L15" s="14"/>
      <c r="M15" s="22"/>
      <c r="N15" s="17"/>
      <c r="P15" s="11"/>
    </row>
    <row r="16" spans="1:16" ht="15.95" customHeight="1" x14ac:dyDescent="0.2">
      <c r="A16" s="69" t="s">
        <v>94</v>
      </c>
      <c r="B16" s="103" t="s">
        <v>119</v>
      </c>
      <c r="C16" s="108">
        <f>D16+E16+F16</f>
        <v>40</v>
      </c>
      <c r="D16" s="106">
        <v>16</v>
      </c>
      <c r="E16" s="106">
        <v>16</v>
      </c>
      <c r="F16" s="106">
        <v>8</v>
      </c>
      <c r="G16" s="98"/>
      <c r="H16" s="45"/>
      <c r="I16" s="17"/>
      <c r="J16" s="16"/>
      <c r="K16" s="13"/>
      <c r="L16" s="14"/>
      <c r="M16" s="22"/>
      <c r="N16" s="17"/>
      <c r="P16" s="11"/>
    </row>
    <row r="17" spans="1:16" ht="15.95" customHeight="1" x14ac:dyDescent="0.2">
      <c r="A17" s="69" t="s">
        <v>8</v>
      </c>
      <c r="B17" s="103" t="s">
        <v>124</v>
      </c>
      <c r="C17" s="105">
        <f>D17+E17+F17</f>
        <v>38</v>
      </c>
      <c r="D17" s="106">
        <v>16</v>
      </c>
      <c r="E17" s="106">
        <v>16</v>
      </c>
      <c r="F17" s="107">
        <v>6</v>
      </c>
      <c r="G17" s="98"/>
      <c r="H17" s="45"/>
      <c r="I17" s="17"/>
      <c r="J17" s="16"/>
      <c r="K17" s="13"/>
      <c r="L17" s="14"/>
      <c r="M17" s="22"/>
      <c r="N17" s="17"/>
      <c r="P17" s="11"/>
    </row>
    <row r="18" spans="1:16" ht="15.95" customHeight="1" x14ac:dyDescent="0.2">
      <c r="A18" s="69" t="s">
        <v>11</v>
      </c>
      <c r="B18" s="109" t="s">
        <v>124</v>
      </c>
      <c r="C18" s="105">
        <f>D18+E18+F18</f>
        <v>38</v>
      </c>
      <c r="D18" s="106">
        <v>16</v>
      </c>
      <c r="E18" s="106">
        <v>16</v>
      </c>
      <c r="F18" s="107">
        <v>6</v>
      </c>
      <c r="G18" s="98"/>
      <c r="H18" s="45"/>
      <c r="I18" s="17"/>
      <c r="J18" s="16"/>
      <c r="K18" s="13"/>
      <c r="L18" s="14"/>
      <c r="M18" s="22"/>
      <c r="N18" s="17"/>
      <c r="P18" s="11"/>
    </row>
    <row r="19" spans="1:16" ht="15.95" customHeight="1" x14ac:dyDescent="0.2">
      <c r="A19" s="69" t="s">
        <v>9</v>
      </c>
      <c r="B19" s="103" t="s">
        <v>127</v>
      </c>
      <c r="C19" s="105">
        <f>D19+E19+F19</f>
        <v>36</v>
      </c>
      <c r="D19" s="106">
        <v>14</v>
      </c>
      <c r="E19" s="106">
        <v>16</v>
      </c>
      <c r="F19" s="107">
        <v>6</v>
      </c>
      <c r="G19" s="98"/>
      <c r="H19" s="45"/>
      <c r="I19" s="17"/>
      <c r="J19" s="16"/>
      <c r="K19" s="13"/>
      <c r="L19" s="14"/>
      <c r="M19" s="22"/>
      <c r="N19" s="17"/>
      <c r="P19" s="11"/>
    </row>
    <row r="20" spans="1:16" ht="15.95" customHeight="1" x14ac:dyDescent="0.2">
      <c r="A20" s="69" t="s">
        <v>101</v>
      </c>
      <c r="B20" s="103" t="s">
        <v>127</v>
      </c>
      <c r="C20" s="105">
        <f>D20+E20+F20</f>
        <v>36</v>
      </c>
      <c r="D20" s="106">
        <v>16</v>
      </c>
      <c r="E20" s="106">
        <v>16</v>
      </c>
      <c r="F20" s="107">
        <v>4</v>
      </c>
      <c r="G20" s="98"/>
      <c r="H20" s="45"/>
      <c r="I20" s="17"/>
      <c r="J20" s="16"/>
      <c r="K20" s="13"/>
      <c r="L20" s="14"/>
      <c r="M20" s="22"/>
      <c r="N20" s="17"/>
      <c r="P20" s="11"/>
    </row>
    <row r="21" spans="1:16" ht="18.75" customHeight="1" x14ac:dyDescent="0.2">
      <c r="A21" s="69" t="s">
        <v>95</v>
      </c>
      <c r="B21" s="103" t="s">
        <v>127</v>
      </c>
      <c r="C21" s="105">
        <f>D21+E21+F21</f>
        <v>36</v>
      </c>
      <c r="D21" s="106">
        <v>16</v>
      </c>
      <c r="E21" s="106">
        <v>16</v>
      </c>
      <c r="F21" s="107">
        <v>4</v>
      </c>
      <c r="G21" s="98"/>
      <c r="H21" s="45"/>
      <c r="I21" s="17"/>
      <c r="J21" s="16"/>
      <c r="K21" s="13"/>
      <c r="L21" s="14"/>
      <c r="M21" s="22"/>
      <c r="N21" s="17"/>
      <c r="P21" s="11"/>
    </row>
    <row r="22" spans="1:16" ht="15.95" customHeight="1" x14ac:dyDescent="0.2">
      <c r="A22" s="69" t="s">
        <v>15</v>
      </c>
      <c r="B22" s="103" t="s">
        <v>127</v>
      </c>
      <c r="C22" s="105">
        <f>D22+E22+F22</f>
        <v>36</v>
      </c>
      <c r="D22" s="106">
        <v>16</v>
      </c>
      <c r="E22" s="106">
        <v>16</v>
      </c>
      <c r="F22" s="107">
        <v>4</v>
      </c>
      <c r="G22" s="98"/>
      <c r="H22" s="45"/>
      <c r="I22" s="17"/>
      <c r="J22" s="16"/>
      <c r="K22" s="13"/>
      <c r="L22" s="14"/>
      <c r="M22" s="22"/>
      <c r="N22" s="17"/>
      <c r="P22" s="11"/>
    </row>
    <row r="23" spans="1:16" ht="15.95" customHeight="1" x14ac:dyDescent="0.2">
      <c r="A23" s="69" t="s">
        <v>100</v>
      </c>
      <c r="B23" s="103" t="s">
        <v>127</v>
      </c>
      <c r="C23" s="105">
        <f>D23+E23+F23</f>
        <v>36</v>
      </c>
      <c r="D23" s="106">
        <v>16</v>
      </c>
      <c r="E23" s="106">
        <v>16</v>
      </c>
      <c r="F23" s="107">
        <v>4</v>
      </c>
      <c r="G23" s="98"/>
      <c r="H23" s="45"/>
      <c r="I23" s="17"/>
      <c r="J23" s="16"/>
      <c r="K23" s="13"/>
      <c r="L23" s="14"/>
      <c r="M23" s="22"/>
      <c r="N23" s="17"/>
      <c r="P23" s="11"/>
    </row>
    <row r="24" spans="1:16" ht="15.95" customHeight="1" x14ac:dyDescent="0.2">
      <c r="A24" s="69" t="s">
        <v>96</v>
      </c>
      <c r="B24" s="103" t="s">
        <v>82</v>
      </c>
      <c r="C24" s="105">
        <f>D24+E24+F24</f>
        <v>34</v>
      </c>
      <c r="D24" s="106">
        <v>14</v>
      </c>
      <c r="E24" s="106">
        <v>14</v>
      </c>
      <c r="F24" s="107">
        <v>6</v>
      </c>
      <c r="G24" s="98"/>
      <c r="H24" s="45"/>
      <c r="I24" s="17"/>
      <c r="J24" s="16"/>
      <c r="K24" s="13"/>
      <c r="L24" s="14"/>
      <c r="M24" s="22"/>
      <c r="N24" s="17"/>
      <c r="P24" s="11"/>
    </row>
    <row r="25" spans="1:16" ht="15.95" customHeight="1" x14ac:dyDescent="0.2">
      <c r="A25" s="69" t="s">
        <v>99</v>
      </c>
      <c r="B25" s="103" t="s">
        <v>82</v>
      </c>
      <c r="C25" s="105">
        <f>D25+E25+F25</f>
        <v>34</v>
      </c>
      <c r="D25" s="106">
        <v>16</v>
      </c>
      <c r="E25" s="106">
        <v>16</v>
      </c>
      <c r="F25" s="107">
        <v>2</v>
      </c>
      <c r="G25" s="98"/>
      <c r="H25" s="45"/>
      <c r="I25" s="17"/>
      <c r="J25" s="16"/>
      <c r="K25" s="13"/>
      <c r="L25" s="14"/>
      <c r="M25" s="22"/>
      <c r="N25" s="17"/>
      <c r="P25" s="11"/>
    </row>
    <row r="26" spans="1:16" ht="15.95" customHeight="1" x14ac:dyDescent="0.2">
      <c r="A26" s="69" t="s">
        <v>102</v>
      </c>
      <c r="B26" s="103" t="s">
        <v>84</v>
      </c>
      <c r="C26" s="105">
        <f>D26+E26+F26</f>
        <v>32</v>
      </c>
      <c r="D26" s="110">
        <v>12</v>
      </c>
      <c r="E26" s="110">
        <v>14</v>
      </c>
      <c r="F26" s="102">
        <v>6</v>
      </c>
      <c r="G26" s="98"/>
      <c r="H26" s="45"/>
      <c r="I26" s="17"/>
      <c r="J26" s="16"/>
      <c r="K26" s="13"/>
      <c r="L26" s="14"/>
      <c r="M26" s="22"/>
      <c r="N26" s="17"/>
      <c r="P26" s="11"/>
    </row>
    <row r="27" spans="1:16" ht="15.95" customHeight="1" x14ac:dyDescent="0.2">
      <c r="A27" s="69" t="s">
        <v>104</v>
      </c>
      <c r="B27" s="103" t="s">
        <v>85</v>
      </c>
      <c r="C27" s="105">
        <f>D27+E27+F27</f>
        <v>28</v>
      </c>
      <c r="D27" s="106">
        <v>14</v>
      </c>
      <c r="E27" s="106">
        <v>14</v>
      </c>
      <c r="F27" s="107">
        <v>0</v>
      </c>
      <c r="G27" s="98"/>
      <c r="H27" s="45"/>
      <c r="I27" s="17"/>
      <c r="J27" s="16"/>
      <c r="K27" s="13"/>
      <c r="L27" s="14"/>
      <c r="M27" s="22"/>
      <c r="N27" s="17"/>
      <c r="P27" s="11"/>
    </row>
    <row r="28" spans="1:16" ht="15.95" customHeight="1" x14ac:dyDescent="0.2">
      <c r="A28" s="69" t="s">
        <v>103</v>
      </c>
      <c r="B28" s="103" t="s">
        <v>67</v>
      </c>
      <c r="C28" s="105">
        <f>D28+E28+F28</f>
        <v>26</v>
      </c>
      <c r="D28" s="106">
        <v>12</v>
      </c>
      <c r="E28" s="106">
        <v>10</v>
      </c>
      <c r="F28" s="107">
        <v>4</v>
      </c>
      <c r="G28" s="98"/>
      <c r="H28" s="45"/>
      <c r="I28" s="17"/>
      <c r="J28" s="16"/>
      <c r="K28" s="13"/>
      <c r="L28" s="14"/>
      <c r="M28" s="22"/>
      <c r="N28" s="17"/>
      <c r="P28" s="11"/>
    </row>
    <row r="29" spans="1:16" ht="15.95" customHeight="1" x14ac:dyDescent="0.2">
      <c r="A29" s="69" t="s">
        <v>98</v>
      </c>
      <c r="B29" s="103" t="s">
        <v>68</v>
      </c>
      <c r="C29" s="105">
        <f>D29+E29+F29</f>
        <v>24</v>
      </c>
      <c r="D29" s="106">
        <v>6</v>
      </c>
      <c r="E29" s="106">
        <v>12</v>
      </c>
      <c r="F29" s="107">
        <v>6</v>
      </c>
      <c r="G29" s="98"/>
      <c r="H29" s="45"/>
      <c r="I29" s="17"/>
      <c r="J29" s="16"/>
      <c r="K29" s="13"/>
      <c r="L29" s="14"/>
      <c r="M29" s="22"/>
      <c r="N29" s="17"/>
      <c r="P29" s="11"/>
    </row>
    <row r="30" spans="1:16" ht="15.95" customHeight="1" x14ac:dyDescent="0.2">
      <c r="A30" s="69" t="s">
        <v>105</v>
      </c>
      <c r="B30" s="103" t="s">
        <v>69</v>
      </c>
      <c r="C30" s="105">
        <f>D30+E30+F30</f>
        <v>22</v>
      </c>
      <c r="D30" s="106">
        <v>12</v>
      </c>
      <c r="E30" s="106">
        <v>6</v>
      </c>
      <c r="F30" s="107">
        <v>4</v>
      </c>
      <c r="G30" s="98"/>
      <c r="H30" s="45"/>
      <c r="I30" s="17"/>
      <c r="J30" s="16"/>
      <c r="K30" s="13"/>
      <c r="L30" s="18"/>
      <c r="M30" s="23"/>
      <c r="N30" s="19"/>
      <c r="P30" s="11"/>
    </row>
    <row r="31" spans="1:16" s="10" customFormat="1" ht="15.95" customHeight="1" x14ac:dyDescent="0.2">
      <c r="A31" s="69" t="s">
        <v>106</v>
      </c>
      <c r="B31" s="103" t="s">
        <v>61</v>
      </c>
      <c r="C31" s="105">
        <f>D31+E31+F31</f>
        <v>18</v>
      </c>
      <c r="D31" s="106">
        <v>16</v>
      </c>
      <c r="E31" s="106">
        <v>0</v>
      </c>
      <c r="F31" s="107">
        <v>2</v>
      </c>
      <c r="G31" s="98"/>
      <c r="H31" s="45"/>
      <c r="I31" s="17"/>
      <c r="J31" s="16"/>
      <c r="K31" s="20"/>
      <c r="L31" s="14"/>
      <c r="M31" s="22"/>
      <c r="N31" s="17"/>
      <c r="P31" s="11"/>
    </row>
    <row r="32" spans="1:16" ht="15.95" customHeight="1" x14ac:dyDescent="0.2">
      <c r="A32" s="69" t="s">
        <v>111</v>
      </c>
      <c r="B32" s="103">
        <v>27</v>
      </c>
      <c r="C32" s="105">
        <f>D32+E32+F32</f>
        <v>4</v>
      </c>
      <c r="D32" s="104">
        <v>2</v>
      </c>
      <c r="E32" s="104">
        <v>0</v>
      </c>
      <c r="F32" s="104">
        <v>2</v>
      </c>
      <c r="G32" s="98"/>
      <c r="H32" s="45"/>
      <c r="I32" s="17"/>
      <c r="J32" s="16"/>
      <c r="K32" s="13"/>
      <c r="L32" s="14"/>
      <c r="M32" s="22"/>
      <c r="N32" s="17"/>
      <c r="P32" s="11"/>
    </row>
    <row r="33" spans="1:16" ht="15.95" customHeight="1" x14ac:dyDescent="0.2">
      <c r="A33" s="69" t="s">
        <v>115</v>
      </c>
      <c r="B33" s="103" t="s">
        <v>117</v>
      </c>
      <c r="C33" s="105">
        <f>D33+E33+F33</f>
        <v>0</v>
      </c>
      <c r="D33" s="106">
        <v>0</v>
      </c>
      <c r="E33" s="106">
        <v>0</v>
      </c>
      <c r="F33" s="107">
        <v>0</v>
      </c>
      <c r="G33" s="98"/>
      <c r="H33" s="45"/>
      <c r="I33" s="17"/>
      <c r="J33" s="16"/>
      <c r="K33" s="13"/>
      <c r="L33" s="14"/>
      <c r="M33" s="22"/>
      <c r="N33" s="17"/>
      <c r="P33" s="11"/>
    </row>
    <row r="34" spans="1:16" ht="15.95" customHeight="1" x14ac:dyDescent="0.2">
      <c r="A34" s="69" t="s">
        <v>112</v>
      </c>
      <c r="B34" s="103" t="s">
        <v>117</v>
      </c>
      <c r="C34" s="105">
        <f>D34+E34+F34</f>
        <v>0</v>
      </c>
      <c r="D34" s="106">
        <v>0</v>
      </c>
      <c r="E34" s="106">
        <v>0</v>
      </c>
      <c r="F34" s="107">
        <v>0</v>
      </c>
      <c r="G34" s="98"/>
      <c r="H34" s="45"/>
      <c r="I34" s="17"/>
      <c r="J34" s="16"/>
      <c r="K34" s="13"/>
      <c r="L34" s="18"/>
      <c r="M34" s="23"/>
      <c r="N34" s="19"/>
      <c r="P34" s="11"/>
    </row>
    <row r="35" spans="1:16" ht="15.95" customHeight="1" x14ac:dyDescent="0.2">
      <c r="A35" s="69" t="s">
        <v>107</v>
      </c>
      <c r="B35" s="103" t="s">
        <v>117</v>
      </c>
      <c r="C35" s="105">
        <f>D35+E35+F35</f>
        <v>0</v>
      </c>
      <c r="D35" s="106">
        <v>0</v>
      </c>
      <c r="E35" s="106">
        <v>0</v>
      </c>
      <c r="F35" s="107">
        <v>0</v>
      </c>
      <c r="G35" s="98"/>
      <c r="H35" s="45"/>
      <c r="I35" s="17"/>
      <c r="J35" s="16"/>
      <c r="K35" s="13"/>
      <c r="L35" s="14"/>
      <c r="M35" s="22"/>
      <c r="N35" s="17"/>
      <c r="P35" s="11"/>
    </row>
    <row r="36" spans="1:16" s="10" customFormat="1" ht="15.95" customHeight="1" x14ac:dyDescent="0.2">
      <c r="A36" s="69" t="s">
        <v>97</v>
      </c>
      <c r="B36" s="103" t="s">
        <v>117</v>
      </c>
      <c r="C36" s="105">
        <f>D36+E36+F36</f>
        <v>0</v>
      </c>
      <c r="D36" s="106">
        <v>0</v>
      </c>
      <c r="E36" s="106">
        <v>0</v>
      </c>
      <c r="F36" s="107">
        <v>0</v>
      </c>
      <c r="G36" s="98"/>
      <c r="H36" s="45"/>
      <c r="I36" s="17"/>
      <c r="J36" s="16"/>
      <c r="K36" s="20"/>
      <c r="L36" s="14"/>
      <c r="M36" s="22"/>
      <c r="N36" s="17"/>
      <c r="P36" s="11"/>
    </row>
    <row r="37" spans="1:16" ht="15.95" customHeight="1" x14ac:dyDescent="0.2">
      <c r="A37" s="69" t="s">
        <v>108</v>
      </c>
      <c r="B37" s="103" t="s">
        <v>117</v>
      </c>
      <c r="C37" s="105">
        <f>D37+E37+F37</f>
        <v>0</v>
      </c>
      <c r="D37" s="106">
        <v>0</v>
      </c>
      <c r="E37" s="106">
        <v>0</v>
      </c>
      <c r="F37" s="107">
        <v>0</v>
      </c>
      <c r="G37" s="98"/>
      <c r="H37" s="45"/>
      <c r="I37" s="17"/>
      <c r="J37" s="16"/>
      <c r="K37" s="13"/>
      <c r="L37" s="14"/>
      <c r="M37" s="22"/>
      <c r="N37" s="17"/>
      <c r="P37" s="11"/>
    </row>
    <row r="38" spans="1:16" ht="15.95" customHeight="1" x14ac:dyDescent="0.2">
      <c r="A38" s="69" t="s">
        <v>114</v>
      </c>
      <c r="B38" s="103" t="s">
        <v>117</v>
      </c>
      <c r="C38" s="105">
        <f>D38+E38+F38</f>
        <v>0</v>
      </c>
      <c r="D38" s="106">
        <v>0</v>
      </c>
      <c r="E38" s="106">
        <v>0</v>
      </c>
      <c r="F38" s="107">
        <v>0</v>
      </c>
      <c r="G38" s="98"/>
      <c r="H38" s="45"/>
      <c r="I38" s="17"/>
      <c r="J38" s="16"/>
      <c r="K38" s="13"/>
      <c r="L38" s="14"/>
      <c r="M38" s="22"/>
      <c r="N38" s="17"/>
      <c r="P38" s="11"/>
    </row>
    <row r="39" spans="1:16" ht="15.95" customHeight="1" x14ac:dyDescent="0.2">
      <c r="A39" s="69" t="s">
        <v>109</v>
      </c>
      <c r="B39" s="103" t="s">
        <v>117</v>
      </c>
      <c r="C39" s="105">
        <f>D39+E39+F39</f>
        <v>0</v>
      </c>
      <c r="D39" s="106">
        <v>0</v>
      </c>
      <c r="E39" s="106">
        <v>0</v>
      </c>
      <c r="F39" s="107">
        <v>0</v>
      </c>
      <c r="G39" s="98"/>
      <c r="H39" s="45"/>
      <c r="I39" s="17"/>
      <c r="J39" s="16"/>
      <c r="K39" s="13"/>
      <c r="L39" s="14"/>
      <c r="M39" s="22"/>
      <c r="N39" s="17"/>
      <c r="P39" s="11"/>
    </row>
    <row r="40" spans="1:16" ht="15.95" customHeight="1" x14ac:dyDescent="0.2">
      <c r="A40" s="69" t="s">
        <v>110</v>
      </c>
      <c r="B40" s="103" t="s">
        <v>117</v>
      </c>
      <c r="C40" s="105">
        <f>D40+E40+F40</f>
        <v>0</v>
      </c>
      <c r="D40" s="106">
        <v>0</v>
      </c>
      <c r="E40" s="106">
        <v>0</v>
      </c>
      <c r="F40" s="107">
        <v>0</v>
      </c>
      <c r="G40" s="98"/>
      <c r="H40" s="45"/>
      <c r="I40" s="17"/>
      <c r="J40" s="16"/>
      <c r="K40" s="13"/>
      <c r="L40" s="14"/>
      <c r="M40" s="22"/>
      <c r="N40" s="17"/>
      <c r="P40" s="11"/>
    </row>
    <row r="41" spans="1:16" ht="19.5" customHeight="1" x14ac:dyDescent="0.2">
      <c r="A41" s="69" t="s">
        <v>113</v>
      </c>
      <c r="B41" s="103" t="s">
        <v>117</v>
      </c>
      <c r="C41" s="105">
        <f>D41+E41+F41</f>
        <v>0</v>
      </c>
      <c r="D41" s="106">
        <v>0</v>
      </c>
      <c r="E41" s="106">
        <v>0</v>
      </c>
      <c r="F41" s="107">
        <v>0</v>
      </c>
      <c r="G41" s="98"/>
      <c r="H41" s="45"/>
    </row>
  </sheetData>
  <autoFilter ref="A5:P5"/>
  <sortState ref="A6:F41">
    <sortCondition descending="1" ref="C6:C41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4" zoomScale="110" zoomScaleNormal="110" workbookViewId="0">
      <selection activeCell="F13" sqref="F13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7.42578125" style="2" customWidth="1"/>
  </cols>
  <sheetData>
    <row r="1" spans="1:6" ht="15.75" x14ac:dyDescent="0.25">
      <c r="A1" s="63" t="s">
        <v>27</v>
      </c>
      <c r="B1" s="63"/>
      <c r="C1" s="63"/>
    </row>
    <row r="3" spans="1:6" ht="39.75" customHeight="1" x14ac:dyDescent="0.25">
      <c r="A3" s="3" t="s">
        <v>5</v>
      </c>
      <c r="B3" s="3" t="s">
        <v>4</v>
      </c>
      <c r="C3" s="3" t="s">
        <v>60</v>
      </c>
      <c r="D3" s="47"/>
      <c r="E3" s="47"/>
      <c r="F3" s="47"/>
    </row>
    <row r="4" spans="1:6" x14ac:dyDescent="0.25">
      <c r="A4" s="34" t="s">
        <v>10</v>
      </c>
      <c r="B4" s="103" t="s">
        <v>80</v>
      </c>
      <c r="C4" s="104">
        <v>42</v>
      </c>
      <c r="D4" s="47"/>
      <c r="E4" s="47"/>
      <c r="F4" s="47"/>
    </row>
    <row r="5" spans="1:6" x14ac:dyDescent="0.25">
      <c r="A5" s="34" t="s">
        <v>14</v>
      </c>
      <c r="B5" s="103" t="s">
        <v>80</v>
      </c>
      <c r="C5" s="104">
        <v>42</v>
      </c>
      <c r="D5" s="47"/>
      <c r="E5" s="47"/>
      <c r="F5" s="47"/>
    </row>
    <row r="6" spans="1:6" x14ac:dyDescent="0.25">
      <c r="A6" s="34" t="s">
        <v>92</v>
      </c>
      <c r="B6" s="103" t="s">
        <v>80</v>
      </c>
      <c r="C6" s="104">
        <v>42</v>
      </c>
      <c r="D6" s="47"/>
      <c r="E6" s="47"/>
      <c r="F6" s="47"/>
    </row>
    <row r="7" spans="1:6" s="47" customFormat="1" x14ac:dyDescent="0.25">
      <c r="A7" s="6" t="s">
        <v>87</v>
      </c>
      <c r="B7" s="103" t="s">
        <v>80</v>
      </c>
      <c r="C7" s="104">
        <v>42</v>
      </c>
    </row>
    <row r="8" spans="1:6" s="47" customFormat="1" x14ac:dyDescent="0.25">
      <c r="A8" s="6" t="s">
        <v>86</v>
      </c>
      <c r="B8" s="103" t="s">
        <v>80</v>
      </c>
      <c r="C8" s="104">
        <v>42</v>
      </c>
    </row>
    <row r="9" spans="1:6" ht="15.75" customHeight="1" x14ac:dyDescent="0.25">
      <c r="D9" s="8"/>
    </row>
    <row r="10" spans="1:6" ht="33" customHeight="1" x14ac:dyDescent="0.25">
      <c r="A10" s="58" t="s">
        <v>76</v>
      </c>
      <c r="B10" s="64"/>
      <c r="C10" s="64"/>
      <c r="D10" s="8"/>
    </row>
    <row r="11" spans="1:6" ht="22.5" customHeight="1" x14ac:dyDescent="0.25">
      <c r="A11" s="65" t="s">
        <v>28</v>
      </c>
      <c r="B11" s="65"/>
      <c r="C11" s="65"/>
      <c r="D11" s="8"/>
    </row>
    <row r="12" spans="1:6" ht="25.5" x14ac:dyDescent="0.25">
      <c r="A12" s="3" t="s">
        <v>5</v>
      </c>
      <c r="B12" s="3" t="s">
        <v>4</v>
      </c>
      <c r="C12" s="3" t="s">
        <v>18</v>
      </c>
      <c r="D12" s="8"/>
    </row>
    <row r="13" spans="1:6" x14ac:dyDescent="0.25">
      <c r="A13" s="69" t="s">
        <v>93</v>
      </c>
      <c r="B13" s="77" t="s">
        <v>78</v>
      </c>
      <c r="C13" s="78">
        <v>16</v>
      </c>
      <c r="D13" s="8"/>
    </row>
    <row r="14" spans="1:6" x14ac:dyDescent="0.25">
      <c r="A14" s="69" t="s">
        <v>10</v>
      </c>
      <c r="B14" s="77" t="s">
        <v>78</v>
      </c>
      <c r="C14" s="78">
        <v>16</v>
      </c>
      <c r="D14" s="8"/>
    </row>
    <row r="15" spans="1:6" s="47" customFormat="1" x14ac:dyDescent="0.25">
      <c r="A15" s="69" t="s">
        <v>14</v>
      </c>
      <c r="B15" s="77" t="s">
        <v>78</v>
      </c>
      <c r="C15" s="78">
        <v>16</v>
      </c>
      <c r="D15" s="8"/>
    </row>
    <row r="16" spans="1:6" s="47" customFormat="1" x14ac:dyDescent="0.25">
      <c r="A16" s="69" t="s">
        <v>8</v>
      </c>
      <c r="B16" s="77" t="s">
        <v>78</v>
      </c>
      <c r="C16" s="78">
        <v>16</v>
      </c>
      <c r="D16" s="8"/>
    </row>
    <row r="17" spans="1:4" s="47" customFormat="1" x14ac:dyDescent="0.25">
      <c r="A17" s="69" t="s">
        <v>6</v>
      </c>
      <c r="B17" s="77" t="s">
        <v>78</v>
      </c>
      <c r="C17" s="78">
        <v>16</v>
      </c>
      <c r="D17" s="8"/>
    </row>
    <row r="18" spans="1:4" s="47" customFormat="1" x14ac:dyDescent="0.25">
      <c r="A18" s="69" t="s">
        <v>7</v>
      </c>
      <c r="B18" s="77" t="s">
        <v>78</v>
      </c>
      <c r="C18" s="78">
        <v>16</v>
      </c>
      <c r="D18" s="8"/>
    </row>
    <row r="19" spans="1:4" s="47" customFormat="1" x14ac:dyDescent="0.25">
      <c r="A19" s="69" t="s">
        <v>101</v>
      </c>
      <c r="B19" s="77" t="s">
        <v>78</v>
      </c>
      <c r="C19" s="78">
        <v>16</v>
      </c>
      <c r="D19" s="8"/>
    </row>
    <row r="20" spans="1:4" s="47" customFormat="1" x14ac:dyDescent="0.25">
      <c r="A20" s="69" t="s">
        <v>92</v>
      </c>
      <c r="B20" s="77" t="s">
        <v>78</v>
      </c>
      <c r="C20" s="78">
        <v>16</v>
      </c>
      <c r="D20" s="8"/>
    </row>
    <row r="21" spans="1:4" s="47" customFormat="1" x14ac:dyDescent="0.25">
      <c r="A21" s="69" t="s">
        <v>87</v>
      </c>
      <c r="B21" s="77" t="s">
        <v>78</v>
      </c>
      <c r="C21" s="78">
        <v>16</v>
      </c>
      <c r="D21" s="8"/>
    </row>
    <row r="22" spans="1:4" s="47" customFormat="1" x14ac:dyDescent="0.25">
      <c r="A22" s="69" t="s">
        <v>11</v>
      </c>
      <c r="B22" s="77" t="s">
        <v>78</v>
      </c>
      <c r="C22" s="78">
        <v>16</v>
      </c>
      <c r="D22" s="8"/>
    </row>
    <row r="23" spans="1:4" s="47" customFormat="1" x14ac:dyDescent="0.25">
      <c r="A23" s="69" t="s">
        <v>95</v>
      </c>
      <c r="B23" s="77" t="s">
        <v>78</v>
      </c>
      <c r="C23" s="78">
        <v>16</v>
      </c>
      <c r="D23" s="8"/>
    </row>
    <row r="24" spans="1:4" s="47" customFormat="1" x14ac:dyDescent="0.25">
      <c r="A24" s="69" t="s">
        <v>99</v>
      </c>
      <c r="B24" s="77" t="s">
        <v>78</v>
      </c>
      <c r="C24" s="78">
        <v>16</v>
      </c>
      <c r="D24" s="8"/>
    </row>
    <row r="25" spans="1:4" x14ac:dyDescent="0.25">
      <c r="A25" s="69" t="s">
        <v>13</v>
      </c>
      <c r="B25" s="77" t="s">
        <v>78</v>
      </c>
      <c r="C25" s="78">
        <v>16</v>
      </c>
      <c r="D25" s="8"/>
    </row>
    <row r="26" spans="1:4" x14ac:dyDescent="0.25">
      <c r="A26" s="69" t="s">
        <v>106</v>
      </c>
      <c r="B26" s="77" t="s">
        <v>78</v>
      </c>
      <c r="C26" s="78">
        <v>16</v>
      </c>
      <c r="D26" s="8"/>
    </row>
    <row r="27" spans="1:4" x14ac:dyDescent="0.25">
      <c r="A27" s="69" t="s">
        <v>15</v>
      </c>
      <c r="B27" s="77" t="s">
        <v>78</v>
      </c>
      <c r="C27" s="78">
        <v>16</v>
      </c>
      <c r="D27" s="8"/>
    </row>
    <row r="28" spans="1:4" x14ac:dyDescent="0.25">
      <c r="A28" s="69" t="s">
        <v>100</v>
      </c>
      <c r="B28" s="77" t="s">
        <v>78</v>
      </c>
      <c r="C28" s="78">
        <v>16</v>
      </c>
      <c r="D28" s="8"/>
    </row>
    <row r="29" spans="1:4" x14ac:dyDescent="0.25">
      <c r="A29" s="69" t="s">
        <v>86</v>
      </c>
      <c r="B29" s="77" t="s">
        <v>78</v>
      </c>
      <c r="C29" s="78">
        <v>16</v>
      </c>
      <c r="D29" s="8"/>
    </row>
    <row r="30" spans="1:4" x14ac:dyDescent="0.25">
      <c r="A30" s="69" t="s">
        <v>12</v>
      </c>
      <c r="B30" s="77" t="s">
        <v>78</v>
      </c>
      <c r="C30" s="78">
        <v>16</v>
      </c>
      <c r="D30" s="8"/>
    </row>
    <row r="31" spans="1:4" s="47" customFormat="1" x14ac:dyDescent="0.25">
      <c r="A31" s="69" t="s">
        <v>94</v>
      </c>
      <c r="B31" s="77" t="s">
        <v>78</v>
      </c>
      <c r="C31" s="78">
        <v>16</v>
      </c>
      <c r="D31" s="8"/>
    </row>
    <row r="32" spans="1:4" ht="18" customHeight="1" x14ac:dyDescent="0.25">
      <c r="A32" s="1"/>
      <c r="B32" s="35"/>
      <c r="C32" s="36"/>
    </row>
    <row r="33" spans="1:4" ht="23.25" customHeight="1" x14ac:dyDescent="0.25">
      <c r="A33" s="66" t="s">
        <v>29</v>
      </c>
      <c r="B33" s="66"/>
      <c r="C33" s="66"/>
      <c r="D33" s="8"/>
    </row>
    <row r="34" spans="1:4" ht="25.5" x14ac:dyDescent="0.25">
      <c r="A34" s="3" t="s">
        <v>5</v>
      </c>
      <c r="B34" s="3" t="s">
        <v>4</v>
      </c>
      <c r="C34" s="3" t="s">
        <v>19</v>
      </c>
    </row>
    <row r="35" spans="1:4" x14ac:dyDescent="0.25">
      <c r="A35" s="6" t="s">
        <v>93</v>
      </c>
      <c r="B35" s="101" t="s">
        <v>78</v>
      </c>
      <c r="C35" s="102">
        <v>16</v>
      </c>
    </row>
    <row r="36" spans="1:4" x14ac:dyDescent="0.25">
      <c r="A36" s="6" t="s">
        <v>10</v>
      </c>
      <c r="B36" s="101" t="s">
        <v>78</v>
      </c>
      <c r="C36" s="102">
        <v>16</v>
      </c>
    </row>
    <row r="37" spans="1:4" x14ac:dyDescent="0.25">
      <c r="A37" s="6" t="s">
        <v>14</v>
      </c>
      <c r="B37" s="101" t="s">
        <v>78</v>
      </c>
      <c r="C37" s="102">
        <v>16</v>
      </c>
    </row>
    <row r="38" spans="1:4" x14ac:dyDescent="0.25">
      <c r="A38" s="6" t="s">
        <v>9</v>
      </c>
      <c r="B38" s="101" t="s">
        <v>78</v>
      </c>
      <c r="C38" s="102">
        <v>16</v>
      </c>
    </row>
    <row r="39" spans="1:4" s="47" customFormat="1" x14ac:dyDescent="0.25">
      <c r="A39" s="6" t="s">
        <v>8</v>
      </c>
      <c r="B39" s="101" t="s">
        <v>78</v>
      </c>
      <c r="C39" s="102">
        <v>16</v>
      </c>
    </row>
    <row r="40" spans="1:4" s="47" customFormat="1" x14ac:dyDescent="0.25">
      <c r="A40" s="6" t="s">
        <v>6</v>
      </c>
      <c r="B40" s="101" t="s">
        <v>78</v>
      </c>
      <c r="C40" s="102">
        <v>16</v>
      </c>
    </row>
    <row r="41" spans="1:4" s="47" customFormat="1" x14ac:dyDescent="0.25">
      <c r="A41" s="6" t="s">
        <v>7</v>
      </c>
      <c r="B41" s="101" t="s">
        <v>78</v>
      </c>
      <c r="C41" s="102">
        <v>16</v>
      </c>
    </row>
    <row r="42" spans="1:4" s="47" customFormat="1" x14ac:dyDescent="0.25">
      <c r="A42" s="6" t="s">
        <v>101</v>
      </c>
      <c r="B42" s="101" t="s">
        <v>78</v>
      </c>
      <c r="C42" s="102">
        <v>16</v>
      </c>
    </row>
    <row r="43" spans="1:4" s="47" customFormat="1" x14ac:dyDescent="0.25">
      <c r="A43" s="6" t="s">
        <v>92</v>
      </c>
      <c r="B43" s="101" t="s">
        <v>78</v>
      </c>
      <c r="C43" s="102">
        <v>16</v>
      </c>
    </row>
    <row r="44" spans="1:4" s="47" customFormat="1" x14ac:dyDescent="0.25">
      <c r="A44" s="6" t="s">
        <v>87</v>
      </c>
      <c r="B44" s="101" t="s">
        <v>78</v>
      </c>
      <c r="C44" s="102">
        <v>16</v>
      </c>
    </row>
    <row r="45" spans="1:4" x14ac:dyDescent="0.25">
      <c r="A45" s="6" t="s">
        <v>11</v>
      </c>
      <c r="B45" s="101" t="s">
        <v>78</v>
      </c>
      <c r="C45" s="102">
        <v>16</v>
      </c>
    </row>
    <row r="46" spans="1:4" x14ac:dyDescent="0.25">
      <c r="A46" s="6" t="s">
        <v>95</v>
      </c>
      <c r="B46" s="101" t="s">
        <v>78</v>
      </c>
      <c r="C46" s="102">
        <v>16</v>
      </c>
    </row>
    <row r="47" spans="1:4" x14ac:dyDescent="0.25">
      <c r="A47" s="7" t="s">
        <v>99</v>
      </c>
      <c r="B47" s="101" t="s">
        <v>78</v>
      </c>
      <c r="C47" s="102">
        <v>16</v>
      </c>
    </row>
    <row r="48" spans="1:4" x14ac:dyDescent="0.25">
      <c r="A48" s="6" t="s">
        <v>13</v>
      </c>
      <c r="B48" s="101" t="s">
        <v>78</v>
      </c>
      <c r="C48" s="102">
        <v>16</v>
      </c>
    </row>
    <row r="49" spans="1:4" x14ac:dyDescent="0.25">
      <c r="A49" s="6" t="s">
        <v>15</v>
      </c>
      <c r="B49" s="101" t="s">
        <v>78</v>
      </c>
      <c r="C49" s="102">
        <v>16</v>
      </c>
    </row>
    <row r="50" spans="1:4" x14ac:dyDescent="0.25">
      <c r="A50" s="6" t="s">
        <v>100</v>
      </c>
      <c r="B50" s="101" t="s">
        <v>78</v>
      </c>
      <c r="C50" s="102">
        <v>16</v>
      </c>
    </row>
    <row r="51" spans="1:4" x14ac:dyDescent="0.25">
      <c r="A51" s="53" t="s">
        <v>86</v>
      </c>
      <c r="B51" s="101" t="s">
        <v>78</v>
      </c>
      <c r="C51" s="102">
        <v>16</v>
      </c>
    </row>
    <row r="52" spans="1:4" x14ac:dyDescent="0.25">
      <c r="A52" s="6" t="s">
        <v>12</v>
      </c>
      <c r="B52" s="101" t="s">
        <v>78</v>
      </c>
      <c r="C52" s="102">
        <v>16</v>
      </c>
    </row>
    <row r="53" spans="1:4" x14ac:dyDescent="0.25">
      <c r="A53" s="6" t="s">
        <v>94</v>
      </c>
      <c r="B53" s="101" t="s">
        <v>78</v>
      </c>
      <c r="C53" s="102">
        <v>16</v>
      </c>
    </row>
    <row r="54" spans="1:4" ht="17.25" customHeight="1" x14ac:dyDescent="0.25"/>
    <row r="55" spans="1:4" ht="15.75" x14ac:dyDescent="0.25">
      <c r="A55" s="67" t="s">
        <v>91</v>
      </c>
      <c r="B55" s="67"/>
      <c r="C55" s="67"/>
    </row>
    <row r="56" spans="1:4" ht="25.5" x14ac:dyDescent="0.25">
      <c r="A56" s="3" t="s">
        <v>5</v>
      </c>
      <c r="B56" s="3" t="s">
        <v>4</v>
      </c>
      <c r="C56" s="3" t="s">
        <v>20</v>
      </c>
    </row>
    <row r="57" spans="1:4" x14ac:dyDescent="0.25">
      <c r="A57" s="34" t="s">
        <v>10</v>
      </c>
      <c r="B57" s="101" t="s">
        <v>80</v>
      </c>
      <c r="C57" s="102">
        <v>10</v>
      </c>
    </row>
    <row r="58" spans="1:4" x14ac:dyDescent="0.25">
      <c r="A58" s="34" t="s">
        <v>14</v>
      </c>
      <c r="B58" s="101" t="s">
        <v>80</v>
      </c>
      <c r="C58" s="102">
        <v>10</v>
      </c>
    </row>
    <row r="59" spans="1:4" x14ac:dyDescent="0.25">
      <c r="A59" s="34" t="s">
        <v>92</v>
      </c>
      <c r="B59" s="101" t="s">
        <v>80</v>
      </c>
      <c r="C59" s="102">
        <v>10</v>
      </c>
    </row>
    <row r="60" spans="1:4" x14ac:dyDescent="0.25">
      <c r="A60" s="6" t="s">
        <v>87</v>
      </c>
      <c r="B60" s="101" t="s">
        <v>80</v>
      </c>
      <c r="C60" s="102">
        <v>10</v>
      </c>
    </row>
    <row r="61" spans="1:4" x14ac:dyDescent="0.25">
      <c r="A61" s="6" t="s">
        <v>86</v>
      </c>
      <c r="B61" s="101" t="s">
        <v>80</v>
      </c>
      <c r="C61" s="102">
        <v>10</v>
      </c>
    </row>
    <row r="62" spans="1:4" x14ac:dyDescent="0.25">
      <c r="A62" s="47"/>
      <c r="B62" s="47"/>
      <c r="C62" s="47"/>
      <c r="D62" s="47"/>
    </row>
    <row r="63" spans="1:4" x14ac:dyDescent="0.25">
      <c r="A63" s="47"/>
      <c r="B63" s="47"/>
      <c r="C63" s="47"/>
      <c r="D63" s="47"/>
    </row>
    <row r="64" spans="1:4" x14ac:dyDescent="0.25">
      <c r="A64" s="47"/>
      <c r="B64" s="47"/>
      <c r="C64" s="47"/>
      <c r="D64" s="47"/>
    </row>
    <row r="65" spans="1:4" x14ac:dyDescent="0.25">
      <c r="A65" s="47"/>
      <c r="B65" s="47"/>
      <c r="C65" s="47"/>
      <c r="D65" s="47"/>
    </row>
    <row r="66" spans="1:4" x14ac:dyDescent="0.25">
      <c r="A66" s="47"/>
      <c r="B66" s="47"/>
      <c r="C66" s="47"/>
      <c r="D66" s="47"/>
    </row>
    <row r="67" spans="1:4" x14ac:dyDescent="0.25">
      <c r="A67" s="47"/>
      <c r="B67" s="47"/>
      <c r="C67" s="47"/>
      <c r="D67" s="47"/>
    </row>
    <row r="68" spans="1:4" x14ac:dyDescent="0.25">
      <c r="A68" s="47"/>
      <c r="B68" s="47"/>
      <c r="C68" s="47"/>
      <c r="D68" s="47"/>
    </row>
    <row r="69" spans="1:4" x14ac:dyDescent="0.25">
      <c r="A69" s="47"/>
      <c r="B69" s="47"/>
      <c r="C69" s="47"/>
      <c r="D69" s="47"/>
    </row>
    <row r="70" spans="1:4" x14ac:dyDescent="0.25">
      <c r="A70" s="47"/>
      <c r="B70" s="47"/>
      <c r="C70" s="47"/>
      <c r="D70" s="47"/>
    </row>
    <row r="71" spans="1:4" x14ac:dyDescent="0.25">
      <c r="A71" s="47"/>
      <c r="B71" s="47"/>
      <c r="C71" s="47"/>
      <c r="D71" s="47"/>
    </row>
    <row r="72" spans="1:4" x14ac:dyDescent="0.25">
      <c r="A72" s="47"/>
      <c r="B72" s="47"/>
      <c r="C72" s="47"/>
      <c r="D72" s="47"/>
    </row>
    <row r="73" spans="1:4" x14ac:dyDescent="0.25">
      <c r="A73" s="47"/>
      <c r="B73" s="47"/>
      <c r="C73" s="47"/>
      <c r="D73" s="47"/>
    </row>
    <row r="74" spans="1:4" x14ac:dyDescent="0.25">
      <c r="A74" s="47"/>
      <c r="B74" s="47"/>
      <c r="C74" s="47"/>
      <c r="D74" s="47"/>
    </row>
    <row r="75" spans="1:4" x14ac:dyDescent="0.25">
      <c r="A75" s="47"/>
      <c r="B75" s="47"/>
      <c r="C75" s="47"/>
      <c r="D75" s="47"/>
    </row>
    <row r="76" spans="1:4" x14ac:dyDescent="0.25">
      <c r="A76" s="47"/>
      <c r="B76" s="47"/>
      <c r="C76" s="47"/>
      <c r="D76" s="47"/>
    </row>
    <row r="77" spans="1:4" x14ac:dyDescent="0.25">
      <c r="A77" s="47"/>
      <c r="B77" s="47"/>
      <c r="C77" s="47"/>
      <c r="D77" s="47"/>
    </row>
    <row r="78" spans="1:4" x14ac:dyDescent="0.25">
      <c r="A78" s="47"/>
      <c r="B78" s="47"/>
      <c r="C78" s="47"/>
      <c r="D78" s="47"/>
    </row>
    <row r="79" spans="1:4" x14ac:dyDescent="0.25">
      <c r="A79" s="47"/>
      <c r="B79" s="47"/>
      <c r="C79" s="47"/>
      <c r="D79" s="47"/>
    </row>
    <row r="80" spans="1:4" x14ac:dyDescent="0.25">
      <c r="A80" s="47"/>
      <c r="B80" s="47"/>
      <c r="C80" s="47"/>
      <c r="D80" s="47"/>
    </row>
    <row r="81" spans="1:5" x14ac:dyDescent="0.25">
      <c r="A81" s="47"/>
      <c r="B81" s="47"/>
      <c r="C81" s="47"/>
      <c r="D81" s="47"/>
    </row>
    <row r="82" spans="1:5" x14ac:dyDescent="0.25">
      <c r="A82" s="47"/>
      <c r="B82" s="47"/>
      <c r="C82" s="47"/>
      <c r="D82" s="47"/>
      <c r="E82" s="47"/>
    </row>
    <row r="83" spans="1:5" x14ac:dyDescent="0.25">
      <c r="A83" s="47"/>
      <c r="B83" s="47"/>
      <c r="C83" s="47"/>
      <c r="D83" s="47"/>
      <c r="E83" s="47"/>
    </row>
    <row r="84" spans="1:5" x14ac:dyDescent="0.25">
      <c r="A84" s="47"/>
      <c r="B84" s="47"/>
      <c r="C84" s="47"/>
      <c r="D84" s="47"/>
      <c r="E84" s="47"/>
    </row>
    <row r="85" spans="1:5" x14ac:dyDescent="0.25">
      <c r="A85" s="47"/>
      <c r="B85" s="47"/>
      <c r="C85" s="47"/>
      <c r="D85" s="47"/>
      <c r="E85" s="47"/>
    </row>
    <row r="86" spans="1:5" x14ac:dyDescent="0.25">
      <c r="A86" s="47"/>
      <c r="B86" s="47"/>
      <c r="C86" s="47"/>
      <c r="D86" s="47"/>
      <c r="E86" s="47"/>
    </row>
    <row r="87" spans="1:5" x14ac:dyDescent="0.25">
      <c r="A87" s="47"/>
      <c r="B87" s="47"/>
      <c r="C87" s="47"/>
      <c r="D87" s="47"/>
      <c r="E87" s="47"/>
    </row>
    <row r="88" spans="1:5" x14ac:dyDescent="0.25">
      <c r="A88" s="47"/>
      <c r="B88" s="47"/>
      <c r="C88" s="47"/>
      <c r="D88" s="47"/>
      <c r="E88" s="47"/>
    </row>
    <row r="89" spans="1:5" x14ac:dyDescent="0.25">
      <c r="A89" s="47"/>
      <c r="B89" s="47"/>
      <c r="C89" s="47"/>
      <c r="D89" s="47"/>
      <c r="E89" s="47"/>
    </row>
    <row r="90" spans="1:5" x14ac:dyDescent="0.25">
      <c r="A90" s="47"/>
      <c r="B90" s="47"/>
      <c r="C90" s="47"/>
      <c r="D90" s="47"/>
      <c r="E90" s="47"/>
    </row>
    <row r="91" spans="1:5" x14ac:dyDescent="0.25">
      <c r="A91" s="47"/>
      <c r="B91" s="47"/>
      <c r="C91" s="47"/>
      <c r="D91" s="47"/>
      <c r="E91" s="47"/>
    </row>
    <row r="92" spans="1:5" x14ac:dyDescent="0.25">
      <c r="A92" s="47"/>
      <c r="B92" s="47"/>
      <c r="C92" s="47"/>
      <c r="D92" s="47"/>
      <c r="E92" s="47"/>
    </row>
    <row r="93" spans="1:5" x14ac:dyDescent="0.25">
      <c r="A93" s="47"/>
      <c r="B93" s="47"/>
      <c r="C93" s="47"/>
      <c r="D93" s="47"/>
      <c r="E93" s="47"/>
    </row>
    <row r="94" spans="1:5" x14ac:dyDescent="0.25">
      <c r="A94" s="47"/>
      <c r="B94" s="47"/>
      <c r="C94" s="47"/>
      <c r="D94" s="47"/>
      <c r="E94" s="47"/>
    </row>
    <row r="95" spans="1:5" x14ac:dyDescent="0.25">
      <c r="A95" s="47"/>
      <c r="B95" s="47"/>
      <c r="C95" s="47"/>
      <c r="D95" s="47"/>
      <c r="E95" s="47"/>
    </row>
    <row r="96" spans="1:5" x14ac:dyDescent="0.25">
      <c r="A96" s="47"/>
      <c r="B96" s="47"/>
      <c r="C96" s="47"/>
      <c r="D96" s="47"/>
      <c r="E96" s="47"/>
    </row>
    <row r="97" spans="1:5" x14ac:dyDescent="0.25">
      <c r="A97" s="47"/>
      <c r="B97" s="47"/>
      <c r="C97" s="47"/>
      <c r="D97" s="47"/>
      <c r="E97" s="47"/>
    </row>
    <row r="98" spans="1:5" x14ac:dyDescent="0.25">
      <c r="A98" s="47"/>
      <c r="B98" s="47"/>
      <c r="C98" s="47"/>
      <c r="D98" s="47"/>
      <c r="E98" s="47"/>
    </row>
    <row r="99" spans="1:5" x14ac:dyDescent="0.25">
      <c r="A99" s="47"/>
      <c r="B99" s="47"/>
      <c r="C99" s="47"/>
      <c r="D99" s="47"/>
      <c r="E99" s="47"/>
    </row>
    <row r="100" spans="1:5" x14ac:dyDescent="0.25">
      <c r="A100" s="47"/>
      <c r="B100" s="47"/>
      <c r="C100" s="47"/>
      <c r="D100" s="47"/>
      <c r="E100" s="47"/>
    </row>
    <row r="101" spans="1:5" x14ac:dyDescent="0.25">
      <c r="A101" s="47"/>
      <c r="B101" s="47"/>
      <c r="C101" s="47"/>
      <c r="D101" s="47"/>
      <c r="E101" s="47"/>
    </row>
    <row r="102" spans="1:5" x14ac:dyDescent="0.25">
      <c r="A102" s="47"/>
      <c r="B102" s="47"/>
      <c r="C102" s="47"/>
      <c r="D102" s="47"/>
      <c r="E102" s="47"/>
    </row>
    <row r="103" spans="1:5" x14ac:dyDescent="0.25">
      <c r="A103" s="47"/>
      <c r="B103" s="47"/>
      <c r="C103" s="47"/>
      <c r="D103" s="47"/>
      <c r="E103" s="47"/>
    </row>
    <row r="104" spans="1:5" x14ac:dyDescent="0.25">
      <c r="A104" s="47"/>
      <c r="B104" s="47"/>
      <c r="C104" s="47"/>
      <c r="D104" s="47"/>
      <c r="E104" s="47"/>
    </row>
    <row r="105" spans="1:5" x14ac:dyDescent="0.25">
      <c r="A105" s="47"/>
      <c r="B105" s="47"/>
      <c r="C105" s="47"/>
      <c r="D105" s="47"/>
      <c r="E105" s="47"/>
    </row>
    <row r="106" spans="1:5" x14ac:dyDescent="0.25">
      <c r="A106" s="47"/>
      <c r="B106" s="47"/>
      <c r="C106" s="47"/>
      <c r="D106" s="47"/>
      <c r="E106" s="47"/>
    </row>
    <row r="107" spans="1:5" x14ac:dyDescent="0.25">
      <c r="A107" s="47"/>
      <c r="B107" s="47"/>
      <c r="C107" s="47"/>
      <c r="D107" s="47"/>
      <c r="E107" s="47"/>
    </row>
    <row r="108" spans="1:5" x14ac:dyDescent="0.25">
      <c r="A108" s="47"/>
      <c r="B108" s="47"/>
      <c r="C108" s="47"/>
      <c r="D108" s="47"/>
      <c r="E108" s="47"/>
    </row>
    <row r="109" spans="1:5" x14ac:dyDescent="0.25">
      <c r="A109" s="47"/>
      <c r="B109" s="47"/>
      <c r="C109" s="47"/>
      <c r="D109" s="47"/>
      <c r="E109" s="47"/>
    </row>
    <row r="110" spans="1:5" x14ac:dyDescent="0.25">
      <c r="A110" s="47"/>
      <c r="B110" s="47"/>
      <c r="C110" s="47"/>
      <c r="D110" s="47"/>
      <c r="E110" s="47"/>
    </row>
    <row r="111" spans="1:5" x14ac:dyDescent="0.25">
      <c r="A111" s="47"/>
      <c r="B111" s="47"/>
      <c r="C111" s="47"/>
      <c r="D111" s="47"/>
      <c r="E111" s="47"/>
    </row>
    <row r="112" spans="1:5" x14ac:dyDescent="0.25">
      <c r="A112" s="47"/>
      <c r="B112" s="47"/>
      <c r="C112" s="47"/>
      <c r="D112" s="47"/>
      <c r="E112" s="47"/>
    </row>
    <row r="113" spans="1:5" x14ac:dyDescent="0.25">
      <c r="A113" s="47"/>
      <c r="B113" s="47"/>
      <c r="C113" s="47"/>
      <c r="D113" s="47"/>
      <c r="E113" s="47"/>
    </row>
    <row r="114" spans="1:5" x14ac:dyDescent="0.25">
      <c r="A114" s="47"/>
      <c r="B114" s="47"/>
      <c r="C114" s="47"/>
      <c r="D114" s="47"/>
      <c r="E114" s="47"/>
    </row>
    <row r="115" spans="1:5" x14ac:dyDescent="0.25">
      <c r="A115" s="47"/>
      <c r="B115" s="47"/>
      <c r="C115" s="47"/>
      <c r="D115" s="47"/>
      <c r="E115" s="47"/>
    </row>
    <row r="116" spans="1:5" x14ac:dyDescent="0.25">
      <c r="A116" s="47"/>
      <c r="B116" s="47"/>
      <c r="C116" s="47"/>
      <c r="D116" s="47"/>
      <c r="E116" s="47"/>
    </row>
    <row r="117" spans="1:5" x14ac:dyDescent="0.25">
      <c r="A117" s="47"/>
      <c r="B117" s="47"/>
      <c r="C117" s="47"/>
      <c r="D117" s="47"/>
      <c r="E117" s="47"/>
    </row>
    <row r="118" spans="1:5" x14ac:dyDescent="0.25">
      <c r="A118" s="47"/>
      <c r="B118" s="47"/>
      <c r="C118" s="47"/>
      <c r="D118" s="47"/>
      <c r="E118" s="47"/>
    </row>
    <row r="119" spans="1:5" x14ac:dyDescent="0.25">
      <c r="A119" s="47"/>
      <c r="B119" s="47"/>
      <c r="C119" s="47"/>
      <c r="D119" s="47"/>
      <c r="E119" s="47"/>
    </row>
    <row r="120" spans="1:5" x14ac:dyDescent="0.25">
      <c r="A120" s="47"/>
      <c r="B120" s="47"/>
      <c r="C120" s="47"/>
      <c r="D120" s="47"/>
      <c r="E120" s="47"/>
    </row>
    <row r="121" spans="1:5" x14ac:dyDescent="0.25">
      <c r="A121" s="47"/>
      <c r="B121" s="47"/>
      <c r="C121" s="47"/>
      <c r="D121" s="47"/>
      <c r="E121" s="47"/>
    </row>
    <row r="122" spans="1:5" x14ac:dyDescent="0.25">
      <c r="A122" s="47"/>
      <c r="B122" s="47"/>
      <c r="C122" s="47"/>
      <c r="D122" s="47"/>
      <c r="E122" s="47"/>
    </row>
    <row r="123" spans="1:5" x14ac:dyDescent="0.25">
      <c r="A123" s="47"/>
      <c r="B123" s="47"/>
      <c r="C123" s="47"/>
      <c r="D123" s="47"/>
      <c r="E123" s="47"/>
    </row>
    <row r="124" spans="1:5" x14ac:dyDescent="0.25">
      <c r="A124" s="47"/>
      <c r="B124" s="47"/>
      <c r="C124" s="47"/>
      <c r="D124" s="47"/>
      <c r="E124" s="47"/>
    </row>
    <row r="125" spans="1:5" x14ac:dyDescent="0.25">
      <c r="A125" s="47"/>
      <c r="B125" s="47"/>
      <c r="C125" s="47"/>
      <c r="D125" s="47"/>
      <c r="E125" s="47"/>
    </row>
    <row r="126" spans="1:5" x14ac:dyDescent="0.25">
      <c r="A126" s="47"/>
      <c r="B126" s="47"/>
      <c r="C126" s="47"/>
      <c r="D126" s="47"/>
      <c r="E126" s="47"/>
    </row>
    <row r="127" spans="1:5" x14ac:dyDescent="0.25">
      <c r="A127" s="47"/>
      <c r="B127" s="47"/>
      <c r="C127" s="47"/>
      <c r="D127" s="47"/>
      <c r="E127" s="47"/>
    </row>
    <row r="128" spans="1:5" x14ac:dyDescent="0.25">
      <c r="A128" s="47"/>
      <c r="B128" s="47"/>
      <c r="C128" s="47"/>
      <c r="D128" s="47"/>
      <c r="E128" s="47"/>
    </row>
    <row r="129" spans="1:5" x14ac:dyDescent="0.25">
      <c r="A129" s="47"/>
      <c r="B129" s="47"/>
      <c r="C129" s="47"/>
      <c r="D129" s="47"/>
      <c r="E129" s="47"/>
    </row>
    <row r="130" spans="1:5" x14ac:dyDescent="0.25">
      <c r="A130" s="47"/>
      <c r="B130" s="47"/>
      <c r="C130" s="47"/>
      <c r="D130" s="47"/>
      <c r="E130" s="47"/>
    </row>
    <row r="131" spans="1:5" x14ac:dyDescent="0.25">
      <c r="A131" s="47"/>
      <c r="B131" s="47"/>
      <c r="C131" s="47"/>
      <c r="D131" s="47"/>
      <c r="E131" s="47"/>
    </row>
    <row r="132" spans="1:5" x14ac:dyDescent="0.25">
      <c r="A132" s="47"/>
      <c r="B132" s="47"/>
      <c r="C132" s="47"/>
      <c r="D132" s="47"/>
      <c r="E132" s="47"/>
    </row>
    <row r="133" spans="1:5" x14ac:dyDescent="0.25">
      <c r="A133" s="47"/>
      <c r="B133" s="47"/>
      <c r="C133" s="47"/>
      <c r="D133" s="47"/>
      <c r="E133" s="47"/>
    </row>
    <row r="134" spans="1:5" x14ac:dyDescent="0.25">
      <c r="A134" s="47"/>
      <c r="B134" s="47"/>
      <c r="C134" s="47"/>
      <c r="D134" s="47"/>
      <c r="E134" s="47"/>
    </row>
    <row r="135" spans="1:5" x14ac:dyDescent="0.25">
      <c r="A135" s="47"/>
      <c r="B135" s="47"/>
      <c r="C135" s="47"/>
      <c r="D135" s="47"/>
      <c r="E135" s="47"/>
    </row>
    <row r="136" spans="1:5" x14ac:dyDescent="0.25">
      <c r="A136" s="47"/>
      <c r="B136" s="47"/>
      <c r="C136" s="47"/>
      <c r="D136" s="47"/>
      <c r="E136" s="47"/>
    </row>
    <row r="137" spans="1:5" x14ac:dyDescent="0.25">
      <c r="A137" s="47"/>
      <c r="B137" s="47"/>
      <c r="C137" s="47"/>
      <c r="D137" s="47"/>
      <c r="E137" s="47"/>
    </row>
    <row r="138" spans="1:5" x14ac:dyDescent="0.25">
      <c r="A138" s="47"/>
      <c r="B138" s="47"/>
      <c r="C138" s="47"/>
      <c r="D138" s="47"/>
      <c r="E138" s="47"/>
    </row>
    <row r="139" spans="1:5" x14ac:dyDescent="0.25">
      <c r="A139" s="47"/>
      <c r="B139" s="47"/>
      <c r="C139" s="47"/>
      <c r="D139" s="47"/>
      <c r="E139" s="47"/>
    </row>
    <row r="140" spans="1:5" x14ac:dyDescent="0.25">
      <c r="A140" s="47"/>
      <c r="B140" s="47"/>
      <c r="C140" s="47"/>
      <c r="D140" s="47"/>
      <c r="E140" s="47"/>
    </row>
    <row r="141" spans="1:5" x14ac:dyDescent="0.25">
      <c r="A141" s="47"/>
      <c r="B141" s="47"/>
      <c r="C141" s="47"/>
      <c r="D141" s="47"/>
      <c r="E141" s="47"/>
    </row>
    <row r="142" spans="1:5" x14ac:dyDescent="0.25">
      <c r="A142" s="47"/>
      <c r="B142" s="47"/>
      <c r="C142" s="47"/>
      <c r="D142" s="47"/>
      <c r="E142" s="47"/>
    </row>
    <row r="143" spans="1:5" x14ac:dyDescent="0.25">
      <c r="A143" s="47"/>
      <c r="B143" s="47"/>
      <c r="C143" s="47"/>
      <c r="D143" s="47"/>
      <c r="E143" s="47"/>
    </row>
    <row r="144" spans="1:5" x14ac:dyDescent="0.25">
      <c r="A144" s="47"/>
      <c r="B144" s="47"/>
      <c r="C144" s="47"/>
      <c r="D144" s="47"/>
      <c r="E144" s="47"/>
    </row>
    <row r="145" spans="1:5" x14ac:dyDescent="0.25">
      <c r="A145" s="47"/>
      <c r="B145" s="47"/>
      <c r="C145" s="47"/>
      <c r="D145" s="47"/>
      <c r="E145" s="47"/>
    </row>
    <row r="146" spans="1:5" x14ac:dyDescent="0.25">
      <c r="A146" s="47"/>
      <c r="B146" s="47"/>
      <c r="C146" s="47"/>
      <c r="D146" s="47"/>
      <c r="E146" s="47"/>
    </row>
    <row r="147" spans="1:5" x14ac:dyDescent="0.25">
      <c r="A147" s="47"/>
      <c r="B147" s="47"/>
      <c r="C147" s="47"/>
      <c r="D147" s="47"/>
      <c r="E147" s="47"/>
    </row>
    <row r="148" spans="1:5" x14ac:dyDescent="0.25">
      <c r="A148" s="47"/>
      <c r="B148" s="47"/>
      <c r="C148" s="47"/>
      <c r="D148" s="47"/>
      <c r="E148" s="47"/>
    </row>
    <row r="149" spans="1:5" x14ac:dyDescent="0.25">
      <c r="A149" s="47"/>
      <c r="B149" s="47"/>
      <c r="C149" s="47"/>
      <c r="D149" s="47"/>
      <c r="E149" s="47"/>
    </row>
    <row r="150" spans="1:5" x14ac:dyDescent="0.25">
      <c r="A150" s="47"/>
      <c r="B150" s="47"/>
      <c r="C150" s="47"/>
      <c r="D150" s="47"/>
      <c r="E150" s="47"/>
    </row>
    <row r="151" spans="1:5" x14ac:dyDescent="0.25">
      <c r="A151" s="47"/>
      <c r="B151" s="47"/>
      <c r="C151" s="47"/>
      <c r="D151" s="47"/>
      <c r="E151" s="47"/>
    </row>
    <row r="152" spans="1:5" x14ac:dyDescent="0.25">
      <c r="A152" s="47"/>
      <c r="B152" s="47"/>
      <c r="C152" s="47"/>
      <c r="D152" s="47"/>
      <c r="E152" s="47"/>
    </row>
    <row r="153" spans="1:5" x14ac:dyDescent="0.25">
      <c r="A153" s="47"/>
      <c r="B153" s="47"/>
      <c r="C153" s="47"/>
      <c r="D153" s="47"/>
      <c r="E153" s="47"/>
    </row>
    <row r="154" spans="1:5" x14ac:dyDescent="0.25">
      <c r="A154" s="47"/>
      <c r="B154" s="47"/>
      <c r="C154" s="47"/>
      <c r="D154" s="47"/>
      <c r="E154" s="47"/>
    </row>
    <row r="155" spans="1:5" x14ac:dyDescent="0.25">
      <c r="A155" s="47"/>
      <c r="B155" s="47"/>
      <c r="C155" s="47"/>
      <c r="D155" s="47"/>
      <c r="E155" s="47"/>
    </row>
    <row r="156" spans="1:5" x14ac:dyDescent="0.25">
      <c r="A156" s="47"/>
      <c r="B156" s="47"/>
      <c r="C156" s="47"/>
      <c r="D156" s="47"/>
      <c r="E156" s="47"/>
    </row>
    <row r="157" spans="1:5" x14ac:dyDescent="0.25">
      <c r="A157" s="47"/>
      <c r="B157" s="47"/>
      <c r="C157" s="47"/>
      <c r="D157" s="47"/>
      <c r="E157" s="47"/>
    </row>
    <row r="158" spans="1:5" x14ac:dyDescent="0.25">
      <c r="A158" s="47"/>
      <c r="B158" s="47"/>
      <c r="C158" s="47"/>
      <c r="D158" s="47"/>
      <c r="E158" s="47"/>
    </row>
    <row r="159" spans="1:5" x14ac:dyDescent="0.25">
      <c r="A159" s="47"/>
      <c r="B159" s="47"/>
      <c r="C159" s="47"/>
      <c r="D159" s="47"/>
      <c r="E159" s="47"/>
    </row>
    <row r="160" spans="1:5" x14ac:dyDescent="0.25">
      <c r="A160" s="47"/>
      <c r="B160" s="47"/>
      <c r="C160" s="47"/>
      <c r="D160" s="47"/>
      <c r="E160" s="47"/>
    </row>
    <row r="161" spans="1:5" x14ac:dyDescent="0.25">
      <c r="A161" s="47"/>
      <c r="B161" s="47"/>
      <c r="C161" s="47"/>
      <c r="D161" s="47"/>
      <c r="E161" s="47"/>
    </row>
    <row r="162" spans="1:5" x14ac:dyDescent="0.25">
      <c r="A162" s="47"/>
      <c r="B162" s="47"/>
      <c r="C162" s="47"/>
      <c r="D162" s="47"/>
      <c r="E162" s="47"/>
    </row>
    <row r="163" spans="1:5" x14ac:dyDescent="0.25">
      <c r="A163" s="47"/>
      <c r="B163" s="47"/>
      <c r="C163" s="47"/>
      <c r="D163" s="47"/>
      <c r="E163" s="47"/>
    </row>
    <row r="164" spans="1:5" x14ac:dyDescent="0.25">
      <c r="A164" s="47"/>
      <c r="B164" s="47"/>
      <c r="C164" s="47"/>
      <c r="D164" s="47"/>
      <c r="E164" s="47"/>
    </row>
    <row r="165" spans="1:5" x14ac:dyDescent="0.25">
      <c r="A165" s="47"/>
      <c r="B165" s="47"/>
      <c r="C165" s="47"/>
      <c r="D165" s="47"/>
      <c r="E165" s="47"/>
    </row>
    <row r="166" spans="1:5" x14ac:dyDescent="0.25">
      <c r="A166" s="47"/>
      <c r="B166" s="47"/>
      <c r="C166" s="47"/>
      <c r="D166" s="47"/>
      <c r="E166" s="47"/>
    </row>
    <row r="167" spans="1:5" x14ac:dyDescent="0.25">
      <c r="A167" s="47"/>
      <c r="B167" s="47"/>
      <c r="C167" s="47"/>
      <c r="D167" s="47"/>
      <c r="E167" s="47"/>
    </row>
    <row r="168" spans="1:5" x14ac:dyDescent="0.25">
      <c r="A168" s="47"/>
      <c r="B168" s="47"/>
      <c r="C168" s="47"/>
      <c r="D168" s="47"/>
      <c r="E168" s="47"/>
    </row>
    <row r="169" spans="1:5" x14ac:dyDescent="0.25">
      <c r="A169" s="47"/>
      <c r="B169" s="47"/>
      <c r="C169" s="47"/>
      <c r="D169" s="47"/>
      <c r="E169" s="47"/>
    </row>
    <row r="170" spans="1:5" x14ac:dyDescent="0.25">
      <c r="A170" s="47"/>
      <c r="B170" s="47"/>
      <c r="C170" s="47"/>
      <c r="D170" s="47"/>
      <c r="E170" s="47"/>
    </row>
    <row r="171" spans="1:5" x14ac:dyDescent="0.25">
      <c r="A171" s="47"/>
      <c r="B171" s="47"/>
      <c r="C171" s="47"/>
      <c r="D171" s="47"/>
      <c r="E171" s="47"/>
    </row>
    <row r="172" spans="1:5" x14ac:dyDescent="0.25">
      <c r="A172" s="47"/>
      <c r="B172" s="47"/>
      <c r="C172" s="47"/>
      <c r="D172" s="47"/>
      <c r="E172" s="47"/>
    </row>
    <row r="173" spans="1:5" x14ac:dyDescent="0.25">
      <c r="A173" s="47"/>
      <c r="B173" s="47"/>
      <c r="C173" s="47"/>
      <c r="D173" s="47"/>
      <c r="E173" s="47"/>
    </row>
    <row r="174" spans="1:5" x14ac:dyDescent="0.25">
      <c r="A174" s="47"/>
      <c r="B174" s="47"/>
      <c r="C174" s="47"/>
      <c r="D174" s="47"/>
      <c r="E174" s="47"/>
    </row>
    <row r="175" spans="1:5" x14ac:dyDescent="0.25">
      <c r="A175" s="47"/>
      <c r="B175" s="47"/>
      <c r="C175" s="47"/>
      <c r="D175" s="47"/>
      <c r="E175" s="47"/>
    </row>
    <row r="176" spans="1:5" x14ac:dyDescent="0.25">
      <c r="A176" s="47"/>
      <c r="B176" s="47"/>
      <c r="C176" s="47"/>
      <c r="D176" s="47"/>
      <c r="E176" s="47"/>
    </row>
    <row r="177" spans="1:5" x14ac:dyDescent="0.25">
      <c r="A177" s="47"/>
      <c r="B177" s="47"/>
      <c r="C177" s="47"/>
      <c r="D177" s="47"/>
      <c r="E177" s="47"/>
    </row>
    <row r="178" spans="1:5" x14ac:dyDescent="0.25">
      <c r="A178" s="47"/>
      <c r="B178" s="47"/>
      <c r="C178" s="47"/>
      <c r="D178" s="47"/>
      <c r="E178" s="47"/>
    </row>
    <row r="179" spans="1:5" x14ac:dyDescent="0.25">
      <c r="A179" s="47"/>
      <c r="B179" s="47"/>
      <c r="C179" s="47"/>
      <c r="D179" s="47"/>
      <c r="E179" s="47"/>
    </row>
    <row r="180" spans="1:5" x14ac:dyDescent="0.25">
      <c r="A180" s="47"/>
      <c r="B180" s="47"/>
      <c r="C180" s="47"/>
      <c r="D180" s="47"/>
      <c r="E180" s="47"/>
    </row>
    <row r="181" spans="1:5" x14ac:dyDescent="0.25">
      <c r="A181" s="47"/>
      <c r="B181" s="47"/>
      <c r="C181" s="47"/>
      <c r="D181" s="47"/>
      <c r="E181" s="47"/>
    </row>
    <row r="182" spans="1:5" x14ac:dyDescent="0.25">
      <c r="A182" s="47"/>
      <c r="B182" s="47"/>
      <c r="C182" s="47"/>
      <c r="D182" s="47"/>
      <c r="E182" s="47"/>
    </row>
    <row r="183" spans="1:5" x14ac:dyDescent="0.25">
      <c r="A183" s="47"/>
      <c r="B183" s="47"/>
      <c r="C183" s="47"/>
      <c r="D183" s="47"/>
      <c r="E183" s="47"/>
    </row>
    <row r="184" spans="1:5" x14ac:dyDescent="0.25">
      <c r="A184" s="47"/>
      <c r="B184" s="47"/>
      <c r="C184" s="47"/>
      <c r="D184" s="47"/>
      <c r="E184" s="47"/>
    </row>
    <row r="185" spans="1:5" x14ac:dyDescent="0.25">
      <c r="A185" s="47"/>
      <c r="B185" s="47"/>
      <c r="C185" s="47"/>
      <c r="D185" s="47"/>
      <c r="E185" s="47"/>
    </row>
    <row r="186" spans="1:5" x14ac:dyDescent="0.25">
      <c r="A186" s="47"/>
      <c r="B186" s="47"/>
      <c r="C186" s="47"/>
      <c r="D186" s="47"/>
      <c r="E186" s="47"/>
    </row>
    <row r="187" spans="1:5" x14ac:dyDescent="0.25">
      <c r="A187" s="47"/>
      <c r="B187" s="47"/>
      <c r="C187" s="47"/>
      <c r="D187" s="47"/>
      <c r="E187" s="47"/>
    </row>
    <row r="188" spans="1:5" x14ac:dyDescent="0.25">
      <c r="A188" s="47"/>
      <c r="B188" s="47"/>
      <c r="C188" s="47"/>
      <c r="D188" s="47"/>
      <c r="E188" s="47"/>
    </row>
    <row r="189" spans="1:5" x14ac:dyDescent="0.25">
      <c r="A189" s="47"/>
      <c r="B189" s="47"/>
      <c r="C189" s="47"/>
      <c r="D189" s="47"/>
      <c r="E189" s="47"/>
    </row>
    <row r="190" spans="1:5" x14ac:dyDescent="0.25">
      <c r="A190" s="47"/>
      <c r="B190" s="47"/>
      <c r="C190" s="47"/>
      <c r="D190" s="47"/>
      <c r="E190" s="47"/>
    </row>
    <row r="191" spans="1:5" x14ac:dyDescent="0.25">
      <c r="A191" s="47"/>
      <c r="B191" s="47"/>
      <c r="C191" s="47"/>
      <c r="D191" s="47"/>
      <c r="E191" s="47"/>
    </row>
    <row r="192" spans="1:5" x14ac:dyDescent="0.25">
      <c r="A192" s="47"/>
      <c r="B192" s="47"/>
      <c r="C192" s="47"/>
      <c r="D192" s="47"/>
      <c r="E192" s="47"/>
    </row>
    <row r="193" spans="1:5" x14ac:dyDescent="0.25">
      <c r="A193" s="47"/>
      <c r="B193" s="47"/>
      <c r="C193" s="47"/>
      <c r="D193" s="47"/>
      <c r="E193" s="47"/>
    </row>
    <row r="194" spans="1:5" x14ac:dyDescent="0.25">
      <c r="A194" s="47"/>
      <c r="B194" s="47"/>
      <c r="C194" s="47"/>
      <c r="D194" s="47"/>
      <c r="E194" s="47"/>
    </row>
    <row r="195" spans="1:5" x14ac:dyDescent="0.25">
      <c r="A195" s="47"/>
      <c r="B195" s="47"/>
      <c r="C195" s="47"/>
      <c r="D195" s="47"/>
      <c r="E195" s="47"/>
    </row>
    <row r="196" spans="1:5" x14ac:dyDescent="0.25">
      <c r="A196" s="47"/>
      <c r="B196" s="47"/>
      <c r="C196" s="47"/>
      <c r="D196" s="47"/>
      <c r="E196" s="47"/>
    </row>
    <row r="197" spans="1:5" x14ac:dyDescent="0.25">
      <c r="A197" s="47"/>
      <c r="B197" s="47"/>
      <c r="C197" s="47"/>
      <c r="D197" s="47"/>
      <c r="E197" s="47"/>
    </row>
    <row r="198" spans="1:5" x14ac:dyDescent="0.25">
      <c r="A198" s="47"/>
      <c r="B198" s="47"/>
      <c r="C198" s="47"/>
      <c r="D198" s="47"/>
      <c r="E198" s="47"/>
    </row>
    <row r="199" spans="1:5" x14ac:dyDescent="0.25">
      <c r="A199" s="47"/>
      <c r="B199" s="47"/>
      <c r="C199" s="47"/>
      <c r="D199" s="47"/>
      <c r="E199" s="47"/>
    </row>
    <row r="200" spans="1:5" x14ac:dyDescent="0.25">
      <c r="A200" s="47"/>
      <c r="B200" s="47"/>
      <c r="C200" s="47"/>
      <c r="D200" s="47"/>
      <c r="E200" s="47"/>
    </row>
    <row r="201" spans="1:5" x14ac:dyDescent="0.25">
      <c r="A201" s="47"/>
      <c r="B201" s="47"/>
      <c r="C201" s="47"/>
      <c r="D201" s="47"/>
      <c r="E201" s="47"/>
    </row>
    <row r="202" spans="1:5" x14ac:dyDescent="0.25">
      <c r="A202" s="47"/>
      <c r="B202" s="47"/>
      <c r="C202" s="47"/>
      <c r="D202" s="47"/>
      <c r="E202" s="47"/>
    </row>
    <row r="203" spans="1:5" x14ac:dyDescent="0.25">
      <c r="A203" s="47"/>
      <c r="B203" s="47"/>
      <c r="C203" s="47"/>
      <c r="D203" s="47"/>
      <c r="E203" s="47"/>
    </row>
    <row r="204" spans="1:5" x14ac:dyDescent="0.25">
      <c r="A204" s="47"/>
      <c r="B204" s="47"/>
      <c r="C204" s="47"/>
      <c r="D204" s="47"/>
      <c r="E204" s="47"/>
    </row>
    <row r="205" spans="1:5" x14ac:dyDescent="0.25">
      <c r="A205" s="47"/>
      <c r="B205" s="47"/>
      <c r="C205" s="47"/>
      <c r="D205" s="47"/>
      <c r="E205" s="47"/>
    </row>
    <row r="206" spans="1:5" x14ac:dyDescent="0.25">
      <c r="A206" s="47"/>
      <c r="B206" s="47"/>
      <c r="C206" s="47"/>
      <c r="D206" s="47"/>
      <c r="E206" s="47"/>
    </row>
    <row r="207" spans="1:5" x14ac:dyDescent="0.25">
      <c r="A207" s="47"/>
      <c r="B207" s="47"/>
      <c r="C207" s="47"/>
      <c r="D207" s="47"/>
      <c r="E207" s="47"/>
    </row>
    <row r="208" spans="1:5" x14ac:dyDescent="0.25">
      <c r="A208" s="47"/>
      <c r="B208" s="47"/>
      <c r="C208" s="47"/>
      <c r="D208" s="47"/>
      <c r="E208" s="47"/>
    </row>
    <row r="209" spans="1:5" x14ac:dyDescent="0.25">
      <c r="A209" s="47"/>
      <c r="B209" s="47"/>
      <c r="C209" s="47"/>
      <c r="D209" s="47"/>
      <c r="E209" s="47"/>
    </row>
    <row r="210" spans="1:5" x14ac:dyDescent="0.25">
      <c r="A210" s="47"/>
      <c r="B210" s="47"/>
      <c r="C210" s="47"/>
      <c r="D210" s="47"/>
      <c r="E210" s="47"/>
    </row>
    <row r="211" spans="1:5" x14ac:dyDescent="0.25">
      <c r="A211" s="47"/>
      <c r="B211" s="47"/>
      <c r="C211" s="47"/>
      <c r="D211" s="47"/>
      <c r="E211" s="47"/>
    </row>
    <row r="212" spans="1:5" x14ac:dyDescent="0.25">
      <c r="A212" s="47"/>
      <c r="B212" s="47"/>
      <c r="C212" s="47"/>
      <c r="D212" s="47"/>
      <c r="E212" s="47"/>
    </row>
    <row r="213" spans="1:5" x14ac:dyDescent="0.25">
      <c r="A213" s="47"/>
      <c r="B213" s="47"/>
      <c r="C213" s="47"/>
      <c r="D213" s="47"/>
      <c r="E213" s="47"/>
    </row>
    <row r="214" spans="1:5" x14ac:dyDescent="0.25">
      <c r="A214" s="47"/>
      <c r="B214" s="47"/>
      <c r="C214" s="47"/>
      <c r="D214" s="47"/>
      <c r="E214" s="47"/>
    </row>
    <row r="215" spans="1:5" x14ac:dyDescent="0.25">
      <c r="A215" s="47"/>
      <c r="B215" s="47"/>
      <c r="C215" s="47"/>
      <c r="D215" s="47"/>
      <c r="E215" s="47"/>
    </row>
  </sheetData>
  <mergeCells count="5">
    <mergeCell ref="A1:C1"/>
    <mergeCell ref="A10:C10"/>
    <mergeCell ref="A11:C11"/>
    <mergeCell ref="A33:C33"/>
    <mergeCell ref="A55:C5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K21" sqref="K21"/>
    </sheetView>
  </sheetViews>
  <sheetFormatPr defaultRowHeight="15" x14ac:dyDescent="0.25"/>
  <cols>
    <col min="1" max="1" width="43.140625" style="49" customWidth="1"/>
    <col min="2" max="2" width="18.85546875" style="48" customWidth="1"/>
    <col min="3" max="3" width="15.5703125" style="48" customWidth="1"/>
    <col min="4" max="4" width="15.42578125" style="48" customWidth="1"/>
    <col min="5" max="6" width="16.7109375" style="48" customWidth="1"/>
    <col min="7" max="7" width="19.28515625" style="48" customWidth="1"/>
    <col min="8" max="16384" width="9.140625" style="48"/>
  </cols>
  <sheetData>
    <row r="1" spans="1:9" ht="15.75" x14ac:dyDescent="0.25">
      <c r="A1" s="68" t="s">
        <v>88</v>
      </c>
      <c r="B1" s="68"/>
      <c r="C1" s="68"/>
      <c r="D1" s="68"/>
      <c r="E1" s="68"/>
      <c r="F1" s="68"/>
      <c r="G1" s="68"/>
    </row>
    <row r="2" spans="1:9" x14ac:dyDescent="0.25">
      <c r="G2" s="50"/>
    </row>
    <row r="3" spans="1:9" ht="25.5" x14ac:dyDescent="0.25">
      <c r="A3" s="51" t="s">
        <v>5</v>
      </c>
      <c r="B3" s="51" t="s">
        <v>4</v>
      </c>
      <c r="C3" s="52" t="s">
        <v>24</v>
      </c>
      <c r="D3" s="52" t="s">
        <v>25</v>
      </c>
      <c r="E3" s="52" t="s">
        <v>26</v>
      </c>
      <c r="F3" s="52" t="s">
        <v>32</v>
      </c>
      <c r="G3" s="52" t="s">
        <v>59</v>
      </c>
    </row>
    <row r="4" spans="1:9" x14ac:dyDescent="0.25">
      <c r="A4" s="53" t="s">
        <v>14</v>
      </c>
      <c r="B4" s="33" t="s">
        <v>128</v>
      </c>
      <c r="C4" s="54">
        <v>35</v>
      </c>
      <c r="D4" s="54">
        <v>48</v>
      </c>
      <c r="E4" s="54">
        <v>49</v>
      </c>
      <c r="F4" s="54">
        <v>42</v>
      </c>
      <c r="G4" s="54">
        <f>C4+D4+E4+F4</f>
        <v>174</v>
      </c>
      <c r="H4" s="55"/>
      <c r="I4" s="55"/>
    </row>
    <row r="5" spans="1:9" x14ac:dyDescent="0.25">
      <c r="A5" s="53" t="s">
        <v>87</v>
      </c>
      <c r="B5" s="33" t="s">
        <v>128</v>
      </c>
      <c r="C5" s="54">
        <v>35</v>
      </c>
      <c r="D5" s="54">
        <v>48</v>
      </c>
      <c r="E5" s="54">
        <v>49</v>
      </c>
      <c r="F5" s="54">
        <v>42</v>
      </c>
      <c r="G5" s="54">
        <f>C5+D5+E5+F5</f>
        <v>174</v>
      </c>
      <c r="H5" s="55"/>
      <c r="I5" s="55"/>
    </row>
    <row r="6" spans="1:9" x14ac:dyDescent="0.25">
      <c r="A6" s="53" t="s">
        <v>10</v>
      </c>
      <c r="B6" s="33" t="s">
        <v>128</v>
      </c>
      <c r="C6" s="54">
        <v>35</v>
      </c>
      <c r="D6" s="54">
        <v>48</v>
      </c>
      <c r="E6" s="54">
        <v>49</v>
      </c>
      <c r="F6" s="54">
        <v>42</v>
      </c>
      <c r="G6" s="54">
        <f>C6+D6+E6+F6</f>
        <v>174</v>
      </c>
      <c r="H6" s="55"/>
      <c r="I6" s="55"/>
    </row>
    <row r="7" spans="1:9" x14ac:dyDescent="0.25">
      <c r="A7" s="53" t="s">
        <v>92</v>
      </c>
      <c r="B7" s="33" t="s">
        <v>64</v>
      </c>
      <c r="C7" s="54">
        <v>35</v>
      </c>
      <c r="D7" s="54">
        <v>48</v>
      </c>
      <c r="E7" s="54">
        <v>47</v>
      </c>
      <c r="F7" s="54">
        <v>42</v>
      </c>
      <c r="G7" s="54">
        <f>C7+D7+E7+F7</f>
        <v>172</v>
      </c>
      <c r="H7" s="55"/>
      <c r="I7" s="55"/>
    </row>
    <row r="8" spans="1:9" x14ac:dyDescent="0.25">
      <c r="A8" s="53" t="s">
        <v>86</v>
      </c>
      <c r="B8" s="33" t="s">
        <v>83</v>
      </c>
      <c r="C8" s="54">
        <v>35</v>
      </c>
      <c r="D8" s="54">
        <v>48</v>
      </c>
      <c r="E8" s="54">
        <v>46</v>
      </c>
      <c r="F8" s="54">
        <v>42</v>
      </c>
      <c r="G8" s="54">
        <f>C8+D8+E8+F8</f>
        <v>171</v>
      </c>
      <c r="H8" s="55"/>
      <c r="I8" s="55"/>
    </row>
    <row r="9" spans="1:9" x14ac:dyDescent="0.25">
      <c r="A9" s="53" t="s">
        <v>13</v>
      </c>
      <c r="B9" s="33" t="s">
        <v>129</v>
      </c>
      <c r="C9" s="54">
        <v>35</v>
      </c>
      <c r="D9" s="54">
        <v>48</v>
      </c>
      <c r="E9" s="54">
        <v>43</v>
      </c>
      <c r="F9" s="54">
        <v>40</v>
      </c>
      <c r="G9" s="54">
        <f>C9+D9+E9+F9</f>
        <v>166</v>
      </c>
      <c r="H9" s="55"/>
      <c r="I9" s="55"/>
    </row>
    <row r="10" spans="1:9" x14ac:dyDescent="0.25">
      <c r="A10" s="53" t="s">
        <v>6</v>
      </c>
      <c r="B10" s="33" t="s">
        <v>129</v>
      </c>
      <c r="C10" s="54">
        <v>33</v>
      </c>
      <c r="D10" s="54">
        <v>46</v>
      </c>
      <c r="E10" s="54">
        <v>47</v>
      </c>
      <c r="F10" s="54">
        <v>40</v>
      </c>
      <c r="G10" s="54">
        <f>C10+D10+E10+F10</f>
        <v>166</v>
      </c>
      <c r="H10" s="55"/>
      <c r="I10" s="55"/>
    </row>
    <row r="11" spans="1:9" x14ac:dyDescent="0.25">
      <c r="A11" s="53" t="s">
        <v>93</v>
      </c>
      <c r="B11" s="33" t="s">
        <v>63</v>
      </c>
      <c r="C11" s="54">
        <v>33</v>
      </c>
      <c r="D11" s="54">
        <v>46</v>
      </c>
      <c r="E11" s="54">
        <v>46</v>
      </c>
      <c r="F11" s="54">
        <v>40</v>
      </c>
      <c r="G11" s="54">
        <f>C11+D11+E11+F11</f>
        <v>165</v>
      </c>
      <c r="H11" s="55"/>
      <c r="I11" s="55"/>
    </row>
    <row r="12" spans="1:9" x14ac:dyDescent="0.25">
      <c r="A12" s="53" t="s">
        <v>7</v>
      </c>
      <c r="B12" s="33" t="s">
        <v>130</v>
      </c>
      <c r="C12" s="54">
        <v>33</v>
      </c>
      <c r="D12" s="54">
        <v>46</v>
      </c>
      <c r="E12" s="54">
        <v>45</v>
      </c>
      <c r="F12" s="54">
        <v>40</v>
      </c>
      <c r="G12" s="54">
        <f>C12+D12+E12+F12</f>
        <v>164</v>
      </c>
      <c r="H12" s="55"/>
      <c r="I12" s="55"/>
    </row>
    <row r="13" spans="1:9" x14ac:dyDescent="0.25">
      <c r="A13" s="53" t="s">
        <v>12</v>
      </c>
      <c r="B13" s="33" t="s">
        <v>132</v>
      </c>
      <c r="C13" s="54">
        <v>30</v>
      </c>
      <c r="D13" s="54">
        <v>46</v>
      </c>
      <c r="E13" s="54">
        <v>43</v>
      </c>
      <c r="F13" s="54">
        <v>40</v>
      </c>
      <c r="G13" s="54">
        <f>C13+D13+E13+F13</f>
        <v>159</v>
      </c>
      <c r="H13" s="55"/>
      <c r="I13" s="55"/>
    </row>
    <row r="14" spans="1:9" x14ac:dyDescent="0.25">
      <c r="A14" s="53" t="s">
        <v>94</v>
      </c>
      <c r="B14" s="33" t="s">
        <v>132</v>
      </c>
      <c r="C14" s="54">
        <v>30</v>
      </c>
      <c r="D14" s="54">
        <v>46</v>
      </c>
      <c r="E14" s="54">
        <v>43</v>
      </c>
      <c r="F14" s="54">
        <v>40</v>
      </c>
      <c r="G14" s="54">
        <f>C14+D14+E14+F14</f>
        <v>159</v>
      </c>
      <c r="H14" s="55"/>
      <c r="I14" s="55"/>
    </row>
    <row r="15" spans="1:9" x14ac:dyDescent="0.25">
      <c r="A15" s="53" t="s">
        <v>11</v>
      </c>
      <c r="B15" s="33" t="s">
        <v>120</v>
      </c>
      <c r="C15" s="54">
        <v>31</v>
      </c>
      <c r="D15" s="54">
        <v>44</v>
      </c>
      <c r="E15" s="54">
        <v>43</v>
      </c>
      <c r="F15" s="54">
        <v>38</v>
      </c>
      <c r="G15" s="54">
        <f>C15+D15+E15+F15</f>
        <v>156</v>
      </c>
      <c r="H15" s="55"/>
      <c r="I15" s="55"/>
    </row>
    <row r="16" spans="1:9" x14ac:dyDescent="0.25">
      <c r="A16" s="53" t="s">
        <v>9</v>
      </c>
      <c r="B16" s="33" t="s">
        <v>131</v>
      </c>
      <c r="C16" s="54">
        <v>31</v>
      </c>
      <c r="D16" s="54">
        <v>44</v>
      </c>
      <c r="E16" s="54">
        <v>44</v>
      </c>
      <c r="F16" s="54">
        <v>36</v>
      </c>
      <c r="G16" s="54">
        <f>C16+D16+E16+F16</f>
        <v>155</v>
      </c>
      <c r="H16" s="55"/>
      <c r="I16" s="55"/>
    </row>
    <row r="17" spans="1:9" x14ac:dyDescent="0.25">
      <c r="A17" s="53" t="s">
        <v>8</v>
      </c>
      <c r="B17" s="33" t="s">
        <v>125</v>
      </c>
      <c r="C17" s="54">
        <v>28</v>
      </c>
      <c r="D17" s="54">
        <v>44</v>
      </c>
      <c r="E17" s="54">
        <v>43</v>
      </c>
      <c r="F17" s="54">
        <v>38</v>
      </c>
      <c r="G17" s="54">
        <f>C17+D17+E17+F17</f>
        <v>153</v>
      </c>
      <c r="H17" s="55"/>
      <c r="I17" s="55"/>
    </row>
    <row r="18" spans="1:9" x14ac:dyDescent="0.25">
      <c r="A18" s="53" t="s">
        <v>15</v>
      </c>
      <c r="B18" s="33" t="s">
        <v>65</v>
      </c>
      <c r="C18" s="54">
        <v>29</v>
      </c>
      <c r="D18" s="54">
        <v>40</v>
      </c>
      <c r="E18" s="54">
        <v>42</v>
      </c>
      <c r="F18" s="54">
        <v>36</v>
      </c>
      <c r="G18" s="54">
        <f>C18+D18+E18+F18</f>
        <v>147</v>
      </c>
      <c r="H18" s="55"/>
      <c r="I18" s="55"/>
    </row>
    <row r="19" spans="1:9" x14ac:dyDescent="0.25">
      <c r="A19" s="53" t="s">
        <v>95</v>
      </c>
      <c r="B19" s="33" t="s">
        <v>126</v>
      </c>
      <c r="C19" s="54">
        <v>29</v>
      </c>
      <c r="D19" s="54">
        <v>42</v>
      </c>
      <c r="E19" s="54">
        <v>38</v>
      </c>
      <c r="F19" s="54">
        <v>36</v>
      </c>
      <c r="G19" s="54">
        <f>C19+D19+E19+F19</f>
        <v>145</v>
      </c>
      <c r="H19" s="55"/>
      <c r="I19" s="55"/>
    </row>
    <row r="20" spans="1:9" x14ac:dyDescent="0.25">
      <c r="A20" s="53" t="s">
        <v>101</v>
      </c>
      <c r="B20" s="33" t="s">
        <v>71</v>
      </c>
      <c r="C20" s="54">
        <v>30</v>
      </c>
      <c r="D20" s="54">
        <v>42</v>
      </c>
      <c r="E20" s="54">
        <v>32</v>
      </c>
      <c r="F20" s="54">
        <v>36</v>
      </c>
      <c r="G20" s="54">
        <f>C20+D20+E20+F20</f>
        <v>140</v>
      </c>
      <c r="H20" s="55"/>
      <c r="I20" s="55"/>
    </row>
    <row r="21" spans="1:9" x14ac:dyDescent="0.25">
      <c r="A21" s="53" t="s">
        <v>100</v>
      </c>
      <c r="B21" s="33" t="s">
        <v>72</v>
      </c>
      <c r="C21" s="54">
        <v>26</v>
      </c>
      <c r="D21" s="54">
        <v>44</v>
      </c>
      <c r="E21" s="54">
        <v>33</v>
      </c>
      <c r="F21" s="54">
        <v>36</v>
      </c>
      <c r="G21" s="54">
        <f>C21+D21+E21+F21</f>
        <v>139</v>
      </c>
      <c r="H21" s="55"/>
      <c r="I21" s="55"/>
    </row>
    <row r="22" spans="1:9" x14ac:dyDescent="0.25">
      <c r="A22" s="53" t="s">
        <v>96</v>
      </c>
      <c r="B22" s="33" t="s">
        <v>66</v>
      </c>
      <c r="C22" s="54">
        <v>24</v>
      </c>
      <c r="D22" s="54">
        <v>38</v>
      </c>
      <c r="E22" s="54">
        <v>38</v>
      </c>
      <c r="F22" s="54">
        <v>34</v>
      </c>
      <c r="G22" s="54">
        <f>C22+D22+E22+F22</f>
        <v>134</v>
      </c>
      <c r="H22" s="55"/>
      <c r="I22" s="55"/>
    </row>
    <row r="23" spans="1:9" x14ac:dyDescent="0.25">
      <c r="A23" s="53" t="s">
        <v>99</v>
      </c>
      <c r="B23" s="33" t="s">
        <v>62</v>
      </c>
      <c r="C23" s="54">
        <v>24</v>
      </c>
      <c r="D23" s="54">
        <v>40</v>
      </c>
      <c r="E23" s="54">
        <v>34</v>
      </c>
      <c r="F23" s="54">
        <v>34</v>
      </c>
      <c r="G23" s="54">
        <f>C23+D23+E23+F23</f>
        <v>132</v>
      </c>
      <c r="H23" s="55"/>
      <c r="I23" s="55"/>
    </row>
    <row r="24" spans="1:9" x14ac:dyDescent="0.25">
      <c r="A24" s="53" t="s">
        <v>98</v>
      </c>
      <c r="B24" s="33" t="s">
        <v>84</v>
      </c>
      <c r="C24" s="54">
        <v>25</v>
      </c>
      <c r="D24" s="54">
        <v>30</v>
      </c>
      <c r="E24" s="54">
        <v>37</v>
      </c>
      <c r="F24" s="54">
        <v>24</v>
      </c>
      <c r="G24" s="54">
        <f>C24+D24+E24+F24</f>
        <v>116</v>
      </c>
      <c r="H24" s="55"/>
      <c r="I24" s="55"/>
    </row>
    <row r="25" spans="1:9" x14ac:dyDescent="0.25">
      <c r="A25" s="53" t="s">
        <v>102</v>
      </c>
      <c r="B25" s="33" t="s">
        <v>85</v>
      </c>
      <c r="C25" s="54">
        <v>24</v>
      </c>
      <c r="D25" s="54">
        <v>14</v>
      </c>
      <c r="E25" s="54">
        <v>31</v>
      </c>
      <c r="F25" s="54">
        <v>32</v>
      </c>
      <c r="G25" s="54">
        <f>C25+D25+E25+F25</f>
        <v>101</v>
      </c>
      <c r="H25" s="55"/>
      <c r="I25" s="55"/>
    </row>
    <row r="26" spans="1:9" x14ac:dyDescent="0.25">
      <c r="A26" s="53" t="s">
        <v>97</v>
      </c>
      <c r="B26" s="33" t="s">
        <v>67</v>
      </c>
      <c r="C26" s="54">
        <v>22</v>
      </c>
      <c r="D26" s="54">
        <v>38</v>
      </c>
      <c r="E26" s="54">
        <v>37</v>
      </c>
      <c r="F26" s="54">
        <v>0</v>
      </c>
      <c r="G26" s="54">
        <f>C26+D26+E26+F26</f>
        <v>97</v>
      </c>
      <c r="H26" s="55"/>
      <c r="I26" s="55"/>
    </row>
    <row r="27" spans="1:9" x14ac:dyDescent="0.25">
      <c r="A27" s="53" t="s">
        <v>104</v>
      </c>
      <c r="B27" s="33" t="s">
        <v>68</v>
      </c>
      <c r="C27" s="54">
        <v>21</v>
      </c>
      <c r="D27" s="54">
        <v>27</v>
      </c>
      <c r="E27" s="54">
        <v>20</v>
      </c>
      <c r="F27" s="54">
        <v>28</v>
      </c>
      <c r="G27" s="54">
        <f>C27+D27+E27+F27</f>
        <v>96</v>
      </c>
      <c r="H27" s="55"/>
      <c r="I27" s="55"/>
    </row>
    <row r="28" spans="1:9" x14ac:dyDescent="0.25">
      <c r="A28" s="53" t="s">
        <v>105</v>
      </c>
      <c r="B28" s="33" t="s">
        <v>69</v>
      </c>
      <c r="C28" s="54">
        <v>16</v>
      </c>
      <c r="D28" s="54">
        <v>20</v>
      </c>
      <c r="E28" s="54">
        <v>16</v>
      </c>
      <c r="F28" s="54">
        <v>22</v>
      </c>
      <c r="G28" s="54">
        <f>C28+D28+E28+F28</f>
        <v>74</v>
      </c>
      <c r="H28" s="55"/>
      <c r="I28" s="55"/>
    </row>
    <row r="29" spans="1:9" x14ac:dyDescent="0.25">
      <c r="A29" s="53" t="s">
        <v>103</v>
      </c>
      <c r="B29" s="33" t="s">
        <v>61</v>
      </c>
      <c r="C29" s="54">
        <v>17</v>
      </c>
      <c r="D29" s="54">
        <v>0</v>
      </c>
      <c r="E29" s="54">
        <v>26</v>
      </c>
      <c r="F29" s="54">
        <v>26</v>
      </c>
      <c r="G29" s="54">
        <f>C29+D29+E29+F29</f>
        <v>69</v>
      </c>
      <c r="H29" s="55"/>
      <c r="I29" s="55"/>
    </row>
    <row r="30" spans="1:9" x14ac:dyDescent="0.25">
      <c r="A30" s="53" t="s">
        <v>106</v>
      </c>
      <c r="B30" s="33" t="s">
        <v>73</v>
      </c>
      <c r="C30" s="54">
        <v>8</v>
      </c>
      <c r="D30" s="54">
        <v>10</v>
      </c>
      <c r="E30" s="54">
        <v>14</v>
      </c>
      <c r="F30" s="54">
        <v>18</v>
      </c>
      <c r="G30" s="54">
        <f>C30+D30+E30+F30</f>
        <v>50</v>
      </c>
      <c r="H30" s="55"/>
      <c r="I30" s="55"/>
    </row>
    <row r="31" spans="1:9" x14ac:dyDescent="0.25">
      <c r="A31" s="53" t="s">
        <v>111</v>
      </c>
      <c r="B31" s="33" t="s">
        <v>70</v>
      </c>
      <c r="C31" s="54">
        <v>18</v>
      </c>
      <c r="D31" s="54">
        <v>6</v>
      </c>
      <c r="E31" s="54">
        <v>0</v>
      </c>
      <c r="F31" s="54">
        <v>4</v>
      </c>
      <c r="G31" s="54">
        <f>C31+D31+E31+F31</f>
        <v>28</v>
      </c>
      <c r="H31" s="55"/>
      <c r="I31" s="55"/>
    </row>
    <row r="32" spans="1:9" x14ac:dyDescent="0.25">
      <c r="A32" s="53" t="s">
        <v>114</v>
      </c>
      <c r="B32" s="33" t="s">
        <v>74</v>
      </c>
      <c r="C32" s="54">
        <v>24</v>
      </c>
      <c r="D32" s="54">
        <v>0</v>
      </c>
      <c r="E32" s="54">
        <v>0</v>
      </c>
      <c r="F32" s="54">
        <v>0</v>
      </c>
      <c r="G32" s="54">
        <f>C32+D32+E32+F32</f>
        <v>24</v>
      </c>
      <c r="H32" s="55"/>
      <c r="I32" s="55"/>
    </row>
    <row r="33" spans="1:9" x14ac:dyDescent="0.25">
      <c r="A33" s="53" t="s">
        <v>113</v>
      </c>
      <c r="B33" s="33" t="s">
        <v>75</v>
      </c>
      <c r="C33" s="54">
        <v>16</v>
      </c>
      <c r="D33" s="54">
        <v>0</v>
      </c>
      <c r="E33" s="54">
        <v>0</v>
      </c>
      <c r="F33" s="54">
        <v>0</v>
      </c>
      <c r="G33" s="54">
        <f>C33+D33+E33+F33</f>
        <v>16</v>
      </c>
      <c r="H33" s="55"/>
      <c r="I33" s="55"/>
    </row>
    <row r="34" spans="1:9" x14ac:dyDescent="0.25">
      <c r="A34" s="53" t="s">
        <v>112</v>
      </c>
      <c r="B34" s="33" t="s">
        <v>77</v>
      </c>
      <c r="C34" s="54">
        <v>0</v>
      </c>
      <c r="D34" s="54">
        <v>0</v>
      </c>
      <c r="E34" s="54">
        <v>0</v>
      </c>
      <c r="F34" s="54">
        <v>0</v>
      </c>
      <c r="G34" s="54">
        <f>C34+D34+E34+F34</f>
        <v>0</v>
      </c>
      <c r="H34" s="55"/>
      <c r="I34" s="55"/>
    </row>
    <row r="35" spans="1:9" x14ac:dyDescent="0.25">
      <c r="A35" s="53" t="s">
        <v>107</v>
      </c>
      <c r="B35" s="33" t="s">
        <v>77</v>
      </c>
      <c r="C35" s="54">
        <v>0</v>
      </c>
      <c r="D35" s="54">
        <v>0</v>
      </c>
      <c r="E35" s="54">
        <v>0</v>
      </c>
      <c r="F35" s="54">
        <v>0</v>
      </c>
      <c r="G35" s="54">
        <f>C35+D35+E35+F35</f>
        <v>0</v>
      </c>
      <c r="H35" s="55"/>
      <c r="I35" s="55"/>
    </row>
    <row r="36" spans="1:9" x14ac:dyDescent="0.25">
      <c r="A36" s="53" t="s">
        <v>108</v>
      </c>
      <c r="B36" s="33" t="s">
        <v>77</v>
      </c>
      <c r="C36" s="54">
        <v>0</v>
      </c>
      <c r="D36" s="54">
        <v>0</v>
      </c>
      <c r="E36" s="54">
        <v>0</v>
      </c>
      <c r="F36" s="54">
        <v>0</v>
      </c>
      <c r="G36" s="54">
        <f>C36+D36+E36+F36</f>
        <v>0</v>
      </c>
      <c r="H36" s="55"/>
      <c r="I36" s="55"/>
    </row>
    <row r="37" spans="1:9" x14ac:dyDescent="0.25">
      <c r="A37" s="53" t="s">
        <v>109</v>
      </c>
      <c r="B37" s="33" t="s">
        <v>77</v>
      </c>
      <c r="C37" s="54">
        <v>0</v>
      </c>
      <c r="D37" s="54">
        <v>0</v>
      </c>
      <c r="E37" s="54">
        <v>0</v>
      </c>
      <c r="F37" s="54">
        <v>0</v>
      </c>
      <c r="G37" s="54">
        <f>C37+D37+E37+F37</f>
        <v>0</v>
      </c>
      <c r="H37" s="55"/>
      <c r="I37" s="55"/>
    </row>
    <row r="38" spans="1:9" x14ac:dyDescent="0.25">
      <c r="A38" s="53" t="s">
        <v>110</v>
      </c>
      <c r="B38" s="33" t="s">
        <v>77</v>
      </c>
      <c r="C38" s="54">
        <v>0</v>
      </c>
      <c r="D38" s="54">
        <v>0</v>
      </c>
      <c r="E38" s="54">
        <v>0</v>
      </c>
      <c r="F38" s="54">
        <v>0</v>
      </c>
      <c r="G38" s="54">
        <f>C38+D38+E38+F38</f>
        <v>0</v>
      </c>
      <c r="H38" s="55"/>
      <c r="I38" s="55"/>
    </row>
    <row r="39" spans="1:9" x14ac:dyDescent="0.25">
      <c r="A39" s="53" t="s">
        <v>115</v>
      </c>
      <c r="B39" s="33" t="s">
        <v>77</v>
      </c>
      <c r="C39" s="54">
        <v>0</v>
      </c>
      <c r="D39" s="54">
        <v>0</v>
      </c>
      <c r="E39" s="54">
        <v>0</v>
      </c>
      <c r="F39" s="54">
        <v>0</v>
      </c>
      <c r="G39" s="54">
        <f>C39+D39+E39+F39</f>
        <v>0</v>
      </c>
    </row>
    <row r="40" spans="1:9" x14ac:dyDescent="0.25">
      <c r="A40" s="48"/>
    </row>
    <row r="41" spans="1:9" x14ac:dyDescent="0.25">
      <c r="A41" s="48"/>
    </row>
    <row r="42" spans="1:9" x14ac:dyDescent="0.25">
      <c r="A42" s="48"/>
    </row>
    <row r="43" spans="1:9" x14ac:dyDescent="0.25">
      <c r="A43" s="48"/>
    </row>
    <row r="44" spans="1:9" x14ac:dyDescent="0.25">
      <c r="A44" s="48"/>
    </row>
    <row r="45" spans="1:9" x14ac:dyDescent="0.25">
      <c r="A45" s="48"/>
    </row>
    <row r="46" spans="1:9" x14ac:dyDescent="0.25">
      <c r="A46" s="48"/>
    </row>
    <row r="47" spans="1:9" x14ac:dyDescent="0.25">
      <c r="A47" s="48"/>
    </row>
    <row r="48" spans="1:9" x14ac:dyDescent="0.25">
      <c r="A48" s="48"/>
    </row>
    <row r="49" spans="1:1" x14ac:dyDescent="0.25">
      <c r="A49" s="48"/>
    </row>
    <row r="50" spans="1:1" x14ac:dyDescent="0.25">
      <c r="A50" s="48"/>
    </row>
    <row r="51" spans="1:1" x14ac:dyDescent="0.25">
      <c r="A51" s="48"/>
    </row>
    <row r="52" spans="1:1" x14ac:dyDescent="0.25">
      <c r="A52" s="48"/>
    </row>
    <row r="53" spans="1:1" x14ac:dyDescent="0.25">
      <c r="A53" s="48"/>
    </row>
    <row r="54" spans="1:1" x14ac:dyDescent="0.25">
      <c r="A54" s="48"/>
    </row>
  </sheetData>
  <autoFilter ref="A3:I3"/>
  <sortState ref="A4:G39">
    <sortCondition descending="1" ref="G4:G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этап итоги (2)</vt:lpstr>
      <vt:lpstr>Оценка (раздел 1)</vt:lpstr>
      <vt:lpstr>Оценка (раздел 2)</vt:lpstr>
      <vt:lpstr>Оценка (раздел 3)</vt:lpstr>
      <vt:lpstr>4 этап итоги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2021-01-18T15:20:06Z</cp:lastPrinted>
  <dcterms:created xsi:type="dcterms:W3CDTF">2015-07-03T05:52:10Z</dcterms:created>
  <dcterms:modified xsi:type="dcterms:W3CDTF">2024-01-11T14:20:46Z</dcterms:modified>
</cp:coreProperties>
</file>