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worksheets/wsSortMap2.xml" ContentType="application/vnd.ms-excel.wsSortMap+xml"/>
  <Override PartName="/xl/worksheets/wsSortMap3.xml" ContentType="application/vnd.ms-excel.wsSortMap+xml"/>
  <Override PartName="/xl/worksheets/wsSortMap4.xml" ContentType="application/vnd.ms-excel.wsSortMap+xml"/>
  <Override PartName="/xl/worksheets/wsSortMap5.xml" ContentType="application/vnd.ms-excel.wsSortMap+xml"/>
  <Override PartName="/xl/worksheets/wsSortMap6.xml" ContentType="application/vnd.ms-excel.wsSortMap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0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 tabRatio="782" firstSheet="1" activeTab="1"/>
  </bookViews>
  <sheets>
    <sheet name="сводный рейтинг по I и II э (2" sheetId="1" state="hidden" r:id="rId1"/>
    <sheet name="сводный рейтинг по I и II этапу" sheetId="2" r:id="rId2"/>
    <sheet name="II этап итоги" sheetId="3" r:id="rId3"/>
    <sheet name="Оценка (раздел 1)" sheetId="4" r:id="rId4"/>
    <sheet name="Оценка (раздел 2)" sheetId="5" r:id="rId5"/>
    <sheet name="Оценка (раздел 3)" sheetId="6" r:id="rId6"/>
    <sheet name="Оценка (раздел 4)" sheetId="7" r:id="rId7"/>
    <sheet name="Лидеры" sheetId="8" r:id="rId8"/>
    <sheet name="Лист1" sheetId="9" state="hidden" r:id="rId9"/>
  </sheets>
  <definedNames>
    <definedName name="_xlnm._FilterDatabase" localSheetId="2" hidden="1">'II этап итоги'!$A$4:$K$40</definedName>
    <definedName name="_xlnm._FilterDatabase" localSheetId="3" hidden="1">'Оценка (раздел 1)'!$A$3:$U$40</definedName>
    <definedName name="_xlnm._FilterDatabase" localSheetId="4" hidden="1">'Оценка (раздел 2)'!$A$3:$AW$38</definedName>
    <definedName name="_xlnm._FilterDatabase" localSheetId="5" hidden="1">'Оценка (раздел 3)'!$A$4:$P$39</definedName>
    <definedName name="_xlnm._FilterDatabase" localSheetId="6" hidden="1">'Оценка (раздел 4)'!$A$3:$T$38</definedName>
    <definedName name="_xlnm._FilterDatabase" localSheetId="0" hidden="1">'сводный рейтинг по I и II э (2'!$A$3:$E$44</definedName>
    <definedName name="_xlnm._FilterDatabase" localSheetId="1" hidden="1">'сводный рейтинг по I и II этапу'!$A$3:$E$39</definedName>
    <definedName name="Z_0BD717C0_151E_491C_AF97_9AB66217A243_.wvu.FilterData" localSheetId="2" hidden="1">'II этап итоги'!$A$5:$K$39</definedName>
    <definedName name="Z_0BD717C0_151E_491C_AF97_9AB66217A243_.wvu.FilterData" localSheetId="3" hidden="1">'Оценка (раздел 1)'!$A$4:$U$37</definedName>
    <definedName name="Z_0BD717C0_151E_491C_AF97_9AB66217A243_.wvu.FilterData" localSheetId="4" hidden="1">'Оценка (раздел 2)'!$A$4:$D$38</definedName>
    <definedName name="Z_0BD717C0_151E_491C_AF97_9AB66217A243_.wvu.FilterData" localSheetId="5" hidden="1">'Оценка (раздел 3)'!$A$4:$P$38</definedName>
    <definedName name="Z_0BD717C0_151E_491C_AF97_9AB66217A243_.wvu.FilterData" localSheetId="6" hidden="1">'Оценка (раздел 4)'!$A$4:$T$38</definedName>
    <definedName name="Z_48FA1A73_6C90_440F_B951_7C8E0881783C_.wvu.FilterData" localSheetId="2" hidden="1">'II этап итоги'!$A$5:$K$39</definedName>
    <definedName name="Z_4E81591B_7B51_4703_A933_B8B9ECF74C11_.wvu.FilterData" localSheetId="3" hidden="1">'Оценка (раздел 1)'!$A$4:$U$37</definedName>
    <definedName name="Z_4E81591B_7B51_4703_A933_B8B9ECF74C11_.wvu.FilterData" localSheetId="4" hidden="1">'Оценка (раздел 2)'!$A$4:$D$38</definedName>
    <definedName name="Z_4E81591B_7B51_4703_A933_B8B9ECF74C11_.wvu.FilterData" localSheetId="5" hidden="1">'Оценка (раздел 3)'!$A$4:$P$38</definedName>
    <definedName name="Z_4E81591B_7B51_4703_A933_B8B9ECF74C11_.wvu.FilterData" localSheetId="6" hidden="1">'Оценка (раздел 4)'!$A$4:$T$38</definedName>
    <definedName name="Z_5061A588_5F27_40B2_86B1_C1CF5CC365FA_.wvu.FilterData" localSheetId="2" hidden="1">'II этап итоги'!$A$5:$K$39</definedName>
    <definedName name="Z_5061A588_5F27_40B2_86B1_C1CF5CC365FA_.wvu.FilterData" localSheetId="3" hidden="1">'Оценка (раздел 1)'!$A$4:$U$37</definedName>
    <definedName name="Z_5061A588_5F27_40B2_86B1_C1CF5CC365FA_.wvu.FilterData" localSheetId="4" hidden="1">'Оценка (раздел 2)'!$A$4:$D$38</definedName>
    <definedName name="Z_5061A588_5F27_40B2_86B1_C1CF5CC365FA_.wvu.FilterData" localSheetId="5" hidden="1">'Оценка (раздел 3)'!$A$4:$P$38</definedName>
    <definedName name="Z_5061A588_5F27_40B2_86B1_C1CF5CC365FA_.wvu.FilterData" localSheetId="6" hidden="1">'Оценка (раздел 4)'!$A$4:$T$38</definedName>
    <definedName name="Z_5061A588_5F27_40B2_86B1_C1CF5CC365FA_.wvu.FilterData" localSheetId="1" hidden="1">'сводный рейтинг по I и II этапу'!$A$3:$E$38</definedName>
    <definedName name="Z_6F0F8AFA_E05F_4F3B_9DAB_EAF916D20A14_.wvu.FilterData" localSheetId="2" hidden="1">'II этап итоги'!$A$5:$K$39</definedName>
    <definedName name="Z_6F0F8AFA_E05F_4F3B_9DAB_EAF916D20A14_.wvu.FilterData" localSheetId="3" hidden="1">'Оценка (раздел 1)'!$A$4:$U$37</definedName>
    <definedName name="Z_6F0F8AFA_E05F_4F3B_9DAB_EAF916D20A14_.wvu.FilterData" localSheetId="4" hidden="1">'Оценка (раздел 2)'!$A$4:$D$38</definedName>
    <definedName name="Z_6F0F8AFA_E05F_4F3B_9DAB_EAF916D20A14_.wvu.FilterData" localSheetId="5" hidden="1">'Оценка (раздел 3)'!$A$4:$P$38</definedName>
    <definedName name="Z_6F0F8AFA_E05F_4F3B_9DAB_EAF916D20A14_.wvu.FilterData" localSheetId="6" hidden="1">'Оценка (раздел 4)'!$A$4:$T$38</definedName>
    <definedName name="Z_6F0F8AFA_E05F_4F3B_9DAB_EAF916D20A14_.wvu.FilterData" localSheetId="0" hidden="1">'сводный рейтинг по I и II э (2'!$A$3:$E$44</definedName>
    <definedName name="Z_6F0F8AFA_E05F_4F3B_9DAB_EAF916D20A14_.wvu.FilterData" localSheetId="1" hidden="1">'сводный рейтинг по I и II этапу'!$A$3:$E$38</definedName>
    <definedName name="Z_6F0F8AFA_E05F_4F3B_9DAB_EAF916D20A14_.wvu.Rows" localSheetId="2" hidden="1">'II этап итоги'!$3:$3</definedName>
    <definedName name="Z_AA342B41_DC1E_4AC3_8408_AD23FE454D3C_.wvu.FilterData" localSheetId="2" hidden="1">'II этап итоги'!$A$4:$K$40</definedName>
    <definedName name="Z_AA342B41_DC1E_4AC3_8408_AD23FE454D3C_.wvu.FilterData" localSheetId="3" hidden="1">'Оценка (раздел 1)'!$A$3:$U$40</definedName>
    <definedName name="Z_AA342B41_DC1E_4AC3_8408_AD23FE454D3C_.wvu.FilterData" localSheetId="4" hidden="1">'Оценка (раздел 2)'!$A$3:$AW$38</definedName>
    <definedName name="Z_AA342B41_DC1E_4AC3_8408_AD23FE454D3C_.wvu.FilterData" localSheetId="5" hidden="1">'Оценка (раздел 3)'!$A$4:$P$39</definedName>
    <definedName name="Z_AA342B41_DC1E_4AC3_8408_AD23FE454D3C_.wvu.FilterData" localSheetId="6" hidden="1">'Оценка (раздел 4)'!$A$3:$T$38</definedName>
    <definedName name="Z_AA342B41_DC1E_4AC3_8408_AD23FE454D3C_.wvu.FilterData" localSheetId="0" hidden="1">'сводный рейтинг по I и II э (2'!$A$3:$E$44</definedName>
    <definedName name="Z_AA342B41_DC1E_4AC3_8408_AD23FE454D3C_.wvu.FilterData" localSheetId="1" hidden="1">'сводный рейтинг по I и II этапу'!$A$3:$E$39</definedName>
    <definedName name="Z_AA342B41_DC1E_4AC3_8408_AD23FE454D3C_.wvu.Rows" localSheetId="2" hidden="1">'II этап итоги'!$3:$3</definedName>
    <definedName name="Z_EE8DAC2C_287C_42E6_B307_E04C79DA8578_.wvu.FilterData" localSheetId="3" hidden="1">'Оценка (раздел 1)'!$A$4:$U$37</definedName>
  </definedNames>
  <calcPr calcId="145621"/>
  <customWorkbookViews>
    <customWorkbookView name="Черенкова Е.А. - Личное представление" guid="{6F0F8AFA-E05F-4F3B-9DAB-EAF916D20A14}" mergeInterval="0" personalView="1" maximized="1" xWindow="-8" yWindow="-8" windowWidth="1936" windowHeight="1056" tabRatio="782" activeSheetId="3"/>
    <customWorkbookView name="Фролкина - Личное представление" guid="{AA342B41-DC1E-4AC3-8408-AD23FE454D3C}" mergeInterval="0" personalView="1" maximized="1" windowWidth="1916" windowHeight="775" tabRatio="782" activeSheetId="8"/>
  </customWorkbookViews>
</workbook>
</file>

<file path=xl/calcChain.xml><?xml version="1.0" encoding="utf-8"?>
<calcChain xmlns="http://schemas.openxmlformats.org/spreadsheetml/2006/main">
  <c r="H39" i="7" l="1"/>
  <c r="G39" i="7" s="1"/>
  <c r="F39" i="7" s="1"/>
  <c r="E39" i="7" s="1"/>
  <c r="D39" i="7" s="1"/>
  <c r="C39" i="7" s="1"/>
  <c r="J39" i="6"/>
  <c r="I39" i="6" s="1"/>
  <c r="H39" i="6" s="1"/>
  <c r="G39" i="6" s="1"/>
  <c r="F39" i="6" s="1"/>
  <c r="E39" i="6" s="1"/>
  <c r="D39" i="6" s="1"/>
  <c r="C39" i="6" s="1"/>
  <c r="G40" i="3"/>
  <c r="F40" i="3" s="1"/>
  <c r="E40" i="3" s="1"/>
  <c r="D40" i="3" s="1"/>
  <c r="C40" i="3" s="1"/>
  <c r="E39" i="2"/>
  <c r="J31" i="6" l="1"/>
  <c r="I31" i="6" s="1"/>
  <c r="H31" i="6" s="1"/>
  <c r="G31" i="6" s="1"/>
  <c r="F31" i="6" s="1"/>
  <c r="E31" i="6" s="1"/>
  <c r="D31" i="6" s="1"/>
  <c r="C4" i="7"/>
  <c r="C5" i="7"/>
  <c r="C15" i="7"/>
  <c r="C16" i="7"/>
  <c r="C11" i="7"/>
  <c r="C12" i="7"/>
  <c r="C20" i="7"/>
  <c r="C21" i="7"/>
  <c r="C22" i="7"/>
  <c r="C6" i="7"/>
  <c r="C7" i="7"/>
  <c r="C17" i="7"/>
  <c r="C23" i="7"/>
  <c r="C25" i="7"/>
  <c r="C8" i="7"/>
  <c r="C26" i="7"/>
  <c r="C27" i="7"/>
  <c r="C33" i="7"/>
  <c r="C24" i="7"/>
  <c r="C34" i="7"/>
  <c r="C35" i="7"/>
  <c r="C36" i="7"/>
  <c r="C37" i="7"/>
  <c r="C28" i="7"/>
  <c r="C18" i="7"/>
  <c r="C29" i="7"/>
  <c r="C19" i="7"/>
  <c r="C9" i="7"/>
  <c r="C13" i="7"/>
  <c r="C14" i="7"/>
  <c r="C30" i="7"/>
  <c r="H32" i="7"/>
  <c r="G32" i="7" s="1"/>
  <c r="F32" i="7" s="1"/>
  <c r="E32" i="7" s="1"/>
  <c r="D32" i="7" s="1"/>
  <c r="C32" i="7" s="1"/>
  <c r="H38" i="7"/>
  <c r="G38" i="7" s="1"/>
  <c r="F38" i="7" s="1"/>
  <c r="E38" i="7" s="1"/>
  <c r="D38" i="7" s="1"/>
  <c r="C38" i="7" s="1"/>
  <c r="H31" i="7"/>
  <c r="G31" i="7" s="1"/>
  <c r="F31" i="7" s="1"/>
  <c r="E31" i="7" s="1"/>
  <c r="D31" i="7" s="1"/>
  <c r="C31" i="7" s="1"/>
  <c r="G39" i="3" l="1"/>
  <c r="F39" i="3" s="1"/>
  <c r="E39" i="3" s="1"/>
  <c r="D39" i="3" s="1"/>
  <c r="J38" i="6" l="1"/>
  <c r="I38" i="6" s="1"/>
  <c r="H38" i="6" s="1"/>
  <c r="G38" i="6" s="1"/>
  <c r="F38" i="6" s="1"/>
  <c r="E38" i="6" s="1"/>
  <c r="D38" i="6" s="1"/>
  <c r="J37" i="6" l="1"/>
  <c r="I37" i="6" s="1"/>
  <c r="H37" i="6" s="1"/>
  <c r="G37" i="6" s="1"/>
  <c r="F37" i="6" s="1"/>
  <c r="E37" i="6" s="1"/>
  <c r="D37" i="6" s="1"/>
  <c r="J30" i="6"/>
  <c r="I30" i="6" s="1"/>
  <c r="H30" i="6" s="1"/>
  <c r="G30" i="6" s="1"/>
  <c r="F30" i="6" s="1"/>
  <c r="E30" i="6" s="1"/>
  <c r="D30" i="6" s="1"/>
  <c r="C31" i="6" l="1"/>
  <c r="C18" i="6"/>
  <c r="C26" i="6"/>
  <c r="C32" i="6"/>
  <c r="C27" i="6"/>
  <c r="C33" i="6"/>
  <c r="C29" i="6"/>
  <c r="C34" i="6"/>
  <c r="C35" i="6"/>
  <c r="C36" i="6"/>
  <c r="C37" i="6"/>
  <c r="C24" i="6"/>
  <c r="C25" i="6"/>
  <c r="C19" i="6"/>
  <c r="C20" i="6"/>
  <c r="C21" i="6"/>
  <c r="C22" i="6"/>
  <c r="C38" i="6"/>
  <c r="C20" i="5"/>
  <c r="C31" i="4"/>
  <c r="C18" i="4"/>
  <c r="C25" i="4"/>
  <c r="C32" i="4"/>
  <c r="C27" i="4"/>
  <c r="C33" i="4"/>
  <c r="C34" i="4"/>
  <c r="C35" i="4"/>
  <c r="C36" i="4"/>
  <c r="C28" i="4"/>
  <c r="C37" i="4"/>
  <c r="C24" i="4"/>
  <c r="C26" i="4"/>
  <c r="C19" i="4"/>
  <c r="C20" i="4"/>
  <c r="C21" i="4"/>
  <c r="C22" i="4"/>
  <c r="C30" i="4"/>
  <c r="C32" i="3"/>
  <c r="C9" i="3"/>
  <c r="C33" i="3"/>
  <c r="C25" i="3"/>
  <c r="C26" i="3"/>
  <c r="C34" i="3"/>
  <c r="C28" i="3"/>
  <c r="C35" i="3"/>
  <c r="C36" i="3"/>
  <c r="C37" i="3"/>
  <c r="C38" i="3"/>
  <c r="C30" i="3"/>
  <c r="C39" i="3"/>
  <c r="C23" i="3"/>
  <c r="C27" i="3"/>
  <c r="C19" i="3"/>
  <c r="C10" i="3"/>
  <c r="C14" i="3"/>
  <c r="C15" i="3"/>
  <c r="C31" i="3"/>
  <c r="C22" i="3"/>
  <c r="C30" i="6"/>
  <c r="C17" i="6"/>
  <c r="C17" i="4"/>
  <c r="C16" i="6" l="1"/>
  <c r="C16" i="4"/>
  <c r="C21" i="3" l="1"/>
  <c r="C15" i="6"/>
  <c r="C15" i="4"/>
  <c r="C18" i="3" l="1"/>
  <c r="C14" i="6"/>
  <c r="C14" i="4"/>
  <c r="C13" i="6"/>
  <c r="C11" i="3" l="1"/>
  <c r="C10" i="7"/>
  <c r="C4" i="6"/>
  <c r="C4" i="5"/>
  <c r="C4" i="4"/>
  <c r="C12" i="6" l="1"/>
  <c r="C24" i="3" l="1"/>
  <c r="C20" i="3"/>
  <c r="C29" i="3"/>
  <c r="C7" i="3"/>
  <c r="C8" i="3"/>
  <c r="C28" i="6"/>
  <c r="C11" i="6" l="1"/>
  <c r="C23" i="6" l="1"/>
  <c r="C13" i="3" l="1"/>
  <c r="C10" i="6"/>
  <c r="C12" i="3" l="1"/>
  <c r="C9" i="6"/>
  <c r="C17" i="3" l="1"/>
  <c r="C8" i="6"/>
  <c r="C7" i="5"/>
  <c r="C9" i="5"/>
  <c r="C10" i="5"/>
  <c r="C11" i="5"/>
  <c r="C12" i="5"/>
  <c r="C13" i="5"/>
  <c r="C14" i="5"/>
  <c r="C15" i="5"/>
  <c r="C8" i="5"/>
  <c r="C6" i="5"/>
  <c r="C5" i="5"/>
  <c r="C6" i="3" l="1"/>
  <c r="C16" i="3"/>
  <c r="C5" i="3"/>
  <c r="C6" i="6"/>
  <c r="C7" i="6"/>
  <c r="C5" i="6"/>
  <c r="E23" i="2"/>
  <c r="E6" i="2"/>
  <c r="E7" i="2"/>
  <c r="E8" i="2"/>
  <c r="E9" i="2"/>
  <c r="E10" i="2"/>
  <c r="E11" i="2"/>
  <c r="E12" i="2"/>
  <c r="E13" i="2"/>
  <c r="E14" i="2"/>
  <c r="E16" i="2"/>
  <c r="E15" i="2"/>
  <c r="E17" i="2"/>
  <c r="E19" i="2"/>
  <c r="E18" i="2"/>
  <c r="E20" i="2"/>
  <c r="E21" i="2"/>
  <c r="E22" i="2"/>
  <c r="E26" i="2"/>
  <c r="E24" i="2"/>
  <c r="E25" i="2"/>
  <c r="E27" i="2"/>
  <c r="E28" i="2"/>
  <c r="E29" i="2"/>
  <c r="E30" i="2"/>
  <c r="E31" i="2"/>
  <c r="E32" i="2"/>
  <c r="E33" i="2"/>
  <c r="E34" i="2"/>
  <c r="E35" i="2"/>
  <c r="E36" i="2"/>
  <c r="E37" i="2"/>
  <c r="E38" i="2"/>
  <c r="C6" i="4" l="1"/>
  <c r="C7" i="4"/>
  <c r="C8" i="4"/>
  <c r="C9" i="4"/>
  <c r="C10" i="4"/>
  <c r="C23" i="4"/>
  <c r="C11" i="4"/>
  <c r="C29" i="4"/>
  <c r="C12" i="4"/>
  <c r="C13" i="4"/>
  <c r="C5" i="4"/>
  <c r="E5" i="2"/>
  <c r="E4" i="2" l="1"/>
  <c r="E42" i="1" l="1"/>
  <c r="E21" i="1"/>
  <c r="E32" i="1"/>
  <c r="E24" i="1"/>
  <c r="E4" i="1"/>
  <c r="E18" i="1"/>
  <c r="E5" i="1"/>
  <c r="E27" i="1"/>
  <c r="E10" i="1"/>
  <c r="E30" i="1"/>
  <c r="E7" i="1"/>
  <c r="E15" i="1"/>
  <c r="E8" i="1"/>
  <c r="E31" i="1"/>
  <c r="E14" i="1"/>
  <c r="E20" i="1"/>
  <c r="E35" i="1"/>
  <c r="E23" i="1"/>
  <c r="E26" i="1"/>
  <c r="E44" i="1"/>
  <c r="E28" i="1"/>
  <c r="E13" i="1"/>
  <c r="E12" i="1"/>
  <c r="E11" i="1"/>
  <c r="E33" i="1"/>
  <c r="E17" i="1"/>
  <c r="E34" i="1"/>
  <c r="E22" i="1"/>
  <c r="E6" i="1"/>
  <c r="E9" i="1"/>
  <c r="E37" i="1"/>
  <c r="E25" i="1"/>
  <c r="E36" i="1"/>
  <c r="E29" i="1"/>
  <c r="E43" i="1"/>
  <c r="E19" i="1"/>
</calcChain>
</file>

<file path=xl/sharedStrings.xml><?xml version="1.0" encoding="utf-8"?>
<sst xmlns="http://schemas.openxmlformats.org/spreadsheetml/2006/main" count="775" uniqueCount="181">
  <si>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</si>
  <si>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</si>
  <si>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</si>
  <si>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</si>
  <si>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</si>
  <si>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</si>
  <si>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</si>
  <si>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</si>
  <si>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</si>
  <si>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</si>
  <si>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</si>
  <si>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</si>
  <si>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</si>
  <si>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</si>
  <si>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</si>
  <si>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</si>
  <si>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</si>
  <si>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</si>
  <si>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</si>
  <si>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</si>
  <si>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</si>
  <si>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</si>
  <si>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</si>
  <si>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</si>
  <si>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</si>
  <si>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</si>
  <si>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</si>
  <si>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</si>
  <si>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</si>
  <si>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</si>
  <si>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</si>
  <si>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</si>
  <si>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</si>
  <si>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</si>
  <si>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</si>
  <si>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</si>
  <si>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</si>
  <si>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</si>
  <si>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</si>
  <si>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</si>
  <si>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</si>
  <si>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</si>
  <si>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</si>
  <si>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</si>
  <si>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</si>
  <si>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</si>
  <si>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</si>
  <si>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</si>
  <si>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</si>
  <si>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</si>
  <si>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</si>
  <si>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</si>
  <si>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</si>
  <si>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</si>
  <si>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</si>
  <si>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</si>
  <si>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</si>
  <si>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</si>
  <si>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</si>
  <si>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</si>
  <si>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</si>
  <si>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</si>
  <si>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</si>
  <si>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</si>
  <si>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Итого по II этапу</t>
  </si>
  <si>
    <t>4.  Общественное участие (II квартал текущего финансового года)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</si>
  <si>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</si>
  <si>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</si>
  <si>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</si>
  <si>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</si>
  <si>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</si>
  <si>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</si>
  <si>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</si>
  <si>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</si>
  <si>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</si>
  <si>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</si>
  <si>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</si>
  <si>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</si>
  <si>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</si>
  <si>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</si>
  <si>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</si>
  <si>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</si>
  <si>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</si>
  <si>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</si>
  <si>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</si>
  <si>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</si>
  <si>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</si>
  <si>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</si>
  <si>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</si>
  <si>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</si>
  <si>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</si>
  <si>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</si>
  <si>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</si>
  <si>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</si>
  <si>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</si>
  <si>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</si>
  <si>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24</t>
  </si>
  <si>
    <t>27</t>
  </si>
  <si>
    <t>28</t>
  </si>
  <si>
    <t>18</t>
  </si>
  <si>
    <t>23</t>
  </si>
  <si>
    <t>19</t>
  </si>
  <si>
    <t>22</t>
  </si>
  <si>
    <t>12-13</t>
  </si>
  <si>
    <t>х</t>
  </si>
  <si>
    <t>1-3</t>
  </si>
  <si>
    <t>11</t>
  </si>
  <si>
    <t>x</t>
  </si>
  <si>
    <t>4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</si>
  <si>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 (мониторинг на 01.01.2021)</t>
  </si>
  <si>
    <t>20-21</t>
  </si>
  <si>
    <t>г.Кировск с подведомственной территорией*</t>
  </si>
  <si>
    <t>* - добавлены недостающие баллы по I этапу оценки</t>
  </si>
  <si>
    <t>5-6</t>
  </si>
  <si>
    <t>7-9</t>
  </si>
  <si>
    <t>10</t>
  </si>
  <si>
    <t>14-16</t>
  </si>
  <si>
    <t>17</t>
  </si>
  <si>
    <t>25-26</t>
  </si>
  <si>
    <t>29</t>
  </si>
  <si>
    <t>30</t>
  </si>
  <si>
    <t>31-36</t>
  </si>
  <si>
    <t>Ковдорский муниципальный округ</t>
  </si>
  <si>
    <t>ЗАТО г. Североморск</t>
  </si>
  <si>
    <t>Печенгский муниципальный округ</t>
  </si>
  <si>
    <t>город-герой Мурманск</t>
  </si>
  <si>
    <t>г. Полярные Зори</t>
  </si>
  <si>
    <t>г. Мончегорск</t>
  </si>
  <si>
    <t>ЗАТО г. Заозерск</t>
  </si>
  <si>
    <t>г. Оленегорск</t>
  </si>
  <si>
    <t>г.п. Кандалакша</t>
  </si>
  <si>
    <t>ЗАТО п. Видяево</t>
  </si>
  <si>
    <t>ЗАТО г. Островной</t>
  </si>
  <si>
    <t>г. Апатиты</t>
  </si>
  <si>
    <t>г. Кировск</t>
  </si>
  <si>
    <t>г.п. Зеленоборский</t>
  </si>
  <si>
    <t>с.п. Зареченск</t>
  </si>
  <si>
    <t>г.п. Верхнетуломский</t>
  </si>
  <si>
    <t>г.п. Кильдинстрой</t>
  </si>
  <si>
    <t>г.п. Кола</t>
  </si>
  <si>
    <t>г.п. Молочный</t>
  </si>
  <si>
    <t>г.п. Мурмаши</t>
  </si>
  <si>
    <t>г.п. Туманный</t>
  </si>
  <si>
    <t>с.п. Междуречье</t>
  </si>
  <si>
    <t>с.п. Пушной</t>
  </si>
  <si>
    <t>с.п. Териберка</t>
  </si>
  <si>
    <t>с.п. Тулома</t>
  </si>
  <si>
    <t>с.п. Ура-Губа</t>
  </si>
  <si>
    <t>г.п. Ревда</t>
  </si>
  <si>
    <t>с.п. Ловозеро</t>
  </si>
  <si>
    <t>г.п. Умба</t>
  </si>
  <si>
    <t>с.п. Варзуга</t>
  </si>
  <si>
    <t>Наименование муниципального образования Мурманской области*</t>
  </si>
  <si>
    <t>г.Кировск с подведомственной территорией</t>
  </si>
  <si>
    <t>Рейтинг муниципальных образований Мурманской области по уровню открытости бюджетных данных в 2023 году</t>
  </si>
  <si>
    <t>II  этап.  Годовой отчет об исполнении бюджета муниципального образования Мурманской области за 2022 год</t>
  </si>
  <si>
    <t xml:space="preserve"> Годовой отчет об исполнении бюджета муниципального образования Мурманской области за 2022 год</t>
  </si>
  <si>
    <t>1-6</t>
  </si>
  <si>
    <t>11-12</t>
  </si>
  <si>
    <t>13-14</t>
  </si>
  <si>
    <t>15</t>
  </si>
  <si>
    <t>16</t>
  </si>
  <si>
    <t>20</t>
  </si>
  <si>
    <t>21</t>
  </si>
  <si>
    <t>25</t>
  </si>
  <si>
    <t>26</t>
  </si>
  <si>
    <t>7-11</t>
  </si>
  <si>
    <t>12-15</t>
  </si>
  <si>
    <t>16-17</t>
  </si>
  <si>
    <t>18-19</t>
  </si>
  <si>
    <t>1-19</t>
  </si>
  <si>
    <t>1-24</t>
  </si>
  <si>
    <t>24-25</t>
  </si>
  <si>
    <t>12-16</t>
  </si>
  <si>
    <t>17-21</t>
  </si>
  <si>
    <t>22-27</t>
  </si>
  <si>
    <t>с.п. Алакуртти</t>
  </si>
  <si>
    <t>25-36</t>
  </si>
  <si>
    <t>28-36</t>
  </si>
  <si>
    <t>27-36</t>
  </si>
  <si>
    <t>30-36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</si>
</sst>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\-0\ "/>
    <numFmt numFmtId="166" formatCode="_-* #,##0.00_р_._-;\-* #,##0.00_р_._-;_-* \-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</font>
    <font>
      <sz val="11"/>
      <name val="Times New Roman"/>
    </font>
    <font>
      <b/>
      <sz val="10"/>
      <color rgb="FFFF0000"/>
      <name val="Times New Roman"/>
    </font>
    <font>
      <sz val="11"/>
      <color theme="1"/>
      <name val="Calibri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  <xf numFmtId="164" fontId="4" fillId="0" borderId="0" applyFont="0" applyFill="0" applyBorder="0" applyAlignment="0" applyProtection="0"/>
    <xf numFmtId="166" fontId="4" fillId="0" borderId="0" applyFill="0" applyBorder="0" applyProtection="0"/>
    <xf numFmtId="0" fontId="4" fillId="0" borderId="0"/>
    <xf numFmtId="0" fontId="22" fillId="0" borderId="0"/>
    <xf numFmtId="0" fontId="23" fillId="0" borderId="0"/>
    <xf numFmtId="0" fontId="24" fillId="0" borderId="0" applyNumberFormat="0" applyFill="0" applyBorder="0" applyProtection="0"/>
  </cellStyleXfs>
  <cellXfs count="12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3" xfId="0" applyFont="1" applyFill="1" applyBorder="1" applyAlignment="1">
      <alignment vertical="center"/>
    </xf>
    <xf numFmtId="0" fontId="0" fillId="0" borderId="3" xfId="0" applyFill="1" applyBorder="1"/>
    <xf numFmtId="0" fontId="7" fillId="3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7" fillId="0" borderId="6" xfId="0" applyFont="1" applyFill="1" applyBorder="1" applyAlignment="1">
      <alignment vertical="center"/>
    </xf>
    <xf numFmtId="0" fontId="0" fillId="0" borderId="7" xfId="0" applyBorder="1"/>
    <xf numFmtId="0" fontId="7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7" fillId="3" borderId="3" xfId="0" applyFont="1" applyFill="1" applyBorder="1" applyAlignment="1">
      <alignment vertical="center"/>
    </xf>
    <xf numFmtId="49" fontId="0" fillId="3" borderId="3" xfId="0" applyNumberForma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2" fontId="8" fillId="3" borderId="3" xfId="0" applyNumberFormat="1" applyFont="1" applyFill="1" applyBorder="1" applyAlignment="1">
      <alignment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0" fillId="3" borderId="0" xfId="0" applyFill="1"/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/>
    </xf>
    <xf numFmtId="0" fontId="12" fillId="0" borderId="0" xfId="0" applyFont="1"/>
    <xf numFmtId="49" fontId="14" fillId="3" borderId="1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15" fillId="0" borderId="0" xfId="0" applyFont="1"/>
    <xf numFmtId="0" fontId="12" fillId="3" borderId="3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165" fontId="13" fillId="3" borderId="3" xfId="1" applyNumberFormat="1" applyFont="1" applyFill="1" applyBorder="1" applyAlignment="1">
      <alignment horizontal="center" vertical="center" wrapText="1"/>
    </xf>
    <xf numFmtId="0" fontId="12" fillId="0" borderId="3" xfId="0" applyFont="1" applyBorder="1"/>
    <xf numFmtId="3" fontId="0" fillId="0" borderId="0" xfId="0" applyNumberFormat="1"/>
    <xf numFmtId="0" fontId="0" fillId="0" borderId="0" xfId="0"/>
    <xf numFmtId="0" fontId="7" fillId="3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49" fontId="0" fillId="0" borderId="0" xfId="0" applyNumberFormat="1"/>
    <xf numFmtId="1" fontId="6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11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49" fontId="11" fillId="0" borderId="9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49" fontId="13" fillId="3" borderId="0" xfId="0" applyNumberFormat="1" applyFont="1" applyFill="1" applyBorder="1" applyAlignment="1">
      <alignment horizontal="center" vertical="center" wrapText="1"/>
    </xf>
    <xf numFmtId="165" fontId="13" fillId="3" borderId="0" xfId="1" applyNumberFormat="1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center"/>
    </xf>
    <xf numFmtId="3" fontId="0" fillId="0" borderId="0" xfId="0" applyNumberFormat="1" applyFill="1"/>
    <xf numFmtId="0" fontId="6" fillId="0" borderId="1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Border="1" applyAlignment="1">
      <alignment horizontal="center"/>
    </xf>
    <xf numFmtId="165" fontId="6" fillId="3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9" fillId="0" borderId="0" xfId="0" applyFont="1" applyBorder="1"/>
    <xf numFmtId="0" fontId="21" fillId="3" borderId="3" xfId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2" fillId="0" borderId="0" xfId="0" applyFont="1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Fill="1"/>
    <xf numFmtId="0" fontId="8" fillId="0" borderId="9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left" vertical="center" wrapText="1"/>
    </xf>
    <xf numFmtId="2" fontId="8" fillId="3" borderId="2" xfId="0" applyNumberFormat="1" applyFont="1" applyFill="1" applyBorder="1" applyAlignment="1">
      <alignment horizontal="left" wrapText="1"/>
    </xf>
    <xf numFmtId="0" fontId="16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0">
    <cellStyle name="Excel Built-in Normal" xfId="2"/>
    <cellStyle name="Гиперссылка 2" xfId="9"/>
    <cellStyle name="Обычный" xfId="0" builtinId="0"/>
    <cellStyle name="Обычный 2" xfId="3"/>
    <cellStyle name="Обычный 2 2" xfId="7"/>
    <cellStyle name="Обычный 2 3" xfId="8"/>
    <cellStyle name="Обычный 3" xfId="6"/>
    <cellStyle name="Финансовый" xfId="1" builtinId="3"/>
    <cellStyle name="Финансовый 2" xfId="4"/>
    <cellStyle name="Финансовый 3" xf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85.xml"/><Relationship Id="rId42" Type="http://schemas.openxmlformats.org/officeDocument/2006/relationships/revisionLog" Target="revisionLog9.xml"/><Relationship Id="rId47" Type="http://schemas.openxmlformats.org/officeDocument/2006/relationships/revisionLog" Target="revisionLog14.xml"/><Relationship Id="rId63" Type="http://schemas.openxmlformats.org/officeDocument/2006/relationships/revisionLog" Target="revisionLog30.xml"/><Relationship Id="rId68" Type="http://schemas.openxmlformats.org/officeDocument/2006/relationships/revisionLog" Target="revisionLog36.xml"/><Relationship Id="rId84" Type="http://schemas.openxmlformats.org/officeDocument/2006/relationships/revisionLog" Target="revisionLog52.xml"/><Relationship Id="rId89" Type="http://schemas.openxmlformats.org/officeDocument/2006/relationships/revisionLog" Target="revisionLog57.xml"/><Relationship Id="rId112" Type="http://schemas.openxmlformats.org/officeDocument/2006/relationships/revisionLog" Target="revisionLog80.xml"/><Relationship Id="rId133" Type="http://schemas.openxmlformats.org/officeDocument/2006/relationships/revisionLog" Target="revisionLog100.xml"/><Relationship Id="rId138" Type="http://schemas.openxmlformats.org/officeDocument/2006/relationships/revisionLog" Target="revisionLog105.xml"/><Relationship Id="rId154" Type="http://schemas.openxmlformats.org/officeDocument/2006/relationships/revisionLog" Target="revisionLog121.xml"/><Relationship Id="rId107" Type="http://schemas.openxmlformats.org/officeDocument/2006/relationships/revisionLog" Target="revisionLog75.xml"/><Relationship Id="rId37" Type="http://schemas.openxmlformats.org/officeDocument/2006/relationships/revisionLog" Target="revisionLog4.xml"/><Relationship Id="rId53" Type="http://schemas.openxmlformats.org/officeDocument/2006/relationships/revisionLog" Target="revisionLog20.xml"/><Relationship Id="rId58" Type="http://schemas.openxmlformats.org/officeDocument/2006/relationships/revisionLog" Target="revisionLog25.xml"/><Relationship Id="rId74" Type="http://schemas.openxmlformats.org/officeDocument/2006/relationships/revisionLog" Target="revisionLog42.xml"/><Relationship Id="rId79" Type="http://schemas.openxmlformats.org/officeDocument/2006/relationships/revisionLog" Target="revisionLog47.xml"/><Relationship Id="rId102" Type="http://schemas.openxmlformats.org/officeDocument/2006/relationships/revisionLog" Target="revisionLog70.xml"/><Relationship Id="rId123" Type="http://schemas.openxmlformats.org/officeDocument/2006/relationships/revisionLog" Target="revisionLog91.xml"/><Relationship Id="rId128" Type="http://schemas.openxmlformats.org/officeDocument/2006/relationships/revisionLog" Target="revisionLog96.xml"/><Relationship Id="rId144" Type="http://schemas.openxmlformats.org/officeDocument/2006/relationships/revisionLog" Target="revisionLog111.xml"/><Relationship Id="rId149" Type="http://schemas.openxmlformats.org/officeDocument/2006/relationships/revisionLog" Target="revisionLog116.xml"/><Relationship Id="rId61" Type="http://schemas.openxmlformats.org/officeDocument/2006/relationships/revisionLog" Target="revisionLog28.xml"/><Relationship Id="rId82" Type="http://schemas.openxmlformats.org/officeDocument/2006/relationships/revisionLog" Target="revisionLog50.xml"/><Relationship Id="rId90" Type="http://schemas.openxmlformats.org/officeDocument/2006/relationships/revisionLog" Target="revisionLog58.xml"/><Relationship Id="rId95" Type="http://schemas.openxmlformats.org/officeDocument/2006/relationships/revisionLog" Target="revisionLog63.xml"/><Relationship Id="rId152" Type="http://schemas.openxmlformats.org/officeDocument/2006/relationships/revisionLog" Target="revisionLog119.xml"/><Relationship Id="rId35" Type="http://schemas.openxmlformats.org/officeDocument/2006/relationships/revisionLog" Target="revisionLog2.xml"/><Relationship Id="rId43" Type="http://schemas.openxmlformats.org/officeDocument/2006/relationships/revisionLog" Target="revisionLog10.xml"/><Relationship Id="rId48" Type="http://schemas.openxmlformats.org/officeDocument/2006/relationships/revisionLog" Target="revisionLog15.xml"/><Relationship Id="rId56" Type="http://schemas.openxmlformats.org/officeDocument/2006/relationships/revisionLog" Target="revisionLog23.xml"/><Relationship Id="rId64" Type="http://schemas.openxmlformats.org/officeDocument/2006/relationships/revisionLog" Target="revisionLog31.xml"/><Relationship Id="rId69" Type="http://schemas.openxmlformats.org/officeDocument/2006/relationships/revisionLog" Target="revisionLog37.xml"/><Relationship Id="rId77" Type="http://schemas.openxmlformats.org/officeDocument/2006/relationships/revisionLog" Target="revisionLog45.xml"/><Relationship Id="rId100" Type="http://schemas.openxmlformats.org/officeDocument/2006/relationships/revisionLog" Target="revisionLog68.xml"/><Relationship Id="rId105" Type="http://schemas.openxmlformats.org/officeDocument/2006/relationships/revisionLog" Target="revisionLog73.xml"/><Relationship Id="rId113" Type="http://schemas.openxmlformats.org/officeDocument/2006/relationships/revisionLog" Target="revisionLog81.xml"/><Relationship Id="rId118" Type="http://schemas.openxmlformats.org/officeDocument/2006/relationships/revisionLog" Target="revisionLog86.xml"/><Relationship Id="rId126" Type="http://schemas.openxmlformats.org/officeDocument/2006/relationships/revisionLog" Target="revisionLog94.xml"/><Relationship Id="rId134" Type="http://schemas.openxmlformats.org/officeDocument/2006/relationships/revisionLog" Target="revisionLog101.xml"/><Relationship Id="rId139" Type="http://schemas.openxmlformats.org/officeDocument/2006/relationships/revisionLog" Target="revisionLog106.xml"/><Relationship Id="rId147" Type="http://schemas.openxmlformats.org/officeDocument/2006/relationships/revisionLog" Target="revisionLog114.xml"/><Relationship Id="rId51" Type="http://schemas.openxmlformats.org/officeDocument/2006/relationships/revisionLog" Target="revisionLog18.xml"/><Relationship Id="rId72" Type="http://schemas.openxmlformats.org/officeDocument/2006/relationships/revisionLog" Target="revisionLog40.xml"/><Relationship Id="rId80" Type="http://schemas.openxmlformats.org/officeDocument/2006/relationships/revisionLog" Target="revisionLog48.xml"/><Relationship Id="rId85" Type="http://schemas.openxmlformats.org/officeDocument/2006/relationships/revisionLog" Target="revisionLog53.xml"/><Relationship Id="rId93" Type="http://schemas.openxmlformats.org/officeDocument/2006/relationships/revisionLog" Target="revisionLog61.xml"/><Relationship Id="rId98" Type="http://schemas.openxmlformats.org/officeDocument/2006/relationships/revisionLog" Target="revisionLog66.xml"/><Relationship Id="rId121" Type="http://schemas.openxmlformats.org/officeDocument/2006/relationships/revisionLog" Target="revisionLog89.xml"/><Relationship Id="rId142" Type="http://schemas.openxmlformats.org/officeDocument/2006/relationships/revisionLog" Target="revisionLog109.xml"/><Relationship Id="rId150" Type="http://schemas.openxmlformats.org/officeDocument/2006/relationships/revisionLog" Target="revisionLog117.xml"/><Relationship Id="rId155" Type="http://schemas.openxmlformats.org/officeDocument/2006/relationships/revisionLog" Target="revisionLog122.xml"/><Relationship Id="rId124" Type="http://schemas.openxmlformats.org/officeDocument/2006/relationships/revisionLog" Target="revisionLog92.xml"/><Relationship Id="rId38" Type="http://schemas.openxmlformats.org/officeDocument/2006/relationships/revisionLog" Target="revisionLog5.xml"/><Relationship Id="rId46" Type="http://schemas.openxmlformats.org/officeDocument/2006/relationships/revisionLog" Target="revisionLog13.xml"/><Relationship Id="rId59" Type="http://schemas.openxmlformats.org/officeDocument/2006/relationships/revisionLog" Target="revisionLog26.xml"/><Relationship Id="rId67" Type="http://schemas.openxmlformats.org/officeDocument/2006/relationships/revisionLog" Target="revisionLog35.xml"/><Relationship Id="rId103" Type="http://schemas.openxmlformats.org/officeDocument/2006/relationships/revisionLog" Target="revisionLog71.xml"/><Relationship Id="rId108" Type="http://schemas.openxmlformats.org/officeDocument/2006/relationships/revisionLog" Target="revisionLog76.xml"/><Relationship Id="rId116" Type="http://schemas.openxmlformats.org/officeDocument/2006/relationships/revisionLog" Target="revisionLog84.xml"/><Relationship Id="rId129" Type="http://schemas.openxmlformats.org/officeDocument/2006/relationships/revisionLog" Target="revisionLog33.xml"/><Relationship Id="rId137" Type="http://schemas.openxmlformats.org/officeDocument/2006/relationships/revisionLog" Target="revisionLog104.xml"/><Relationship Id="rId41" Type="http://schemas.openxmlformats.org/officeDocument/2006/relationships/revisionLog" Target="revisionLog8.xml"/><Relationship Id="rId54" Type="http://schemas.openxmlformats.org/officeDocument/2006/relationships/revisionLog" Target="revisionLog21.xml"/><Relationship Id="rId62" Type="http://schemas.openxmlformats.org/officeDocument/2006/relationships/revisionLog" Target="revisionLog29.xml"/><Relationship Id="rId70" Type="http://schemas.openxmlformats.org/officeDocument/2006/relationships/revisionLog" Target="revisionLog38.xml"/><Relationship Id="rId75" Type="http://schemas.openxmlformats.org/officeDocument/2006/relationships/revisionLog" Target="revisionLog43.xml"/><Relationship Id="rId83" Type="http://schemas.openxmlformats.org/officeDocument/2006/relationships/revisionLog" Target="revisionLog51.xml"/><Relationship Id="rId88" Type="http://schemas.openxmlformats.org/officeDocument/2006/relationships/revisionLog" Target="revisionLog56.xml"/><Relationship Id="rId91" Type="http://schemas.openxmlformats.org/officeDocument/2006/relationships/revisionLog" Target="revisionLog59.xml"/><Relationship Id="rId96" Type="http://schemas.openxmlformats.org/officeDocument/2006/relationships/revisionLog" Target="revisionLog64.xml"/><Relationship Id="rId111" Type="http://schemas.openxmlformats.org/officeDocument/2006/relationships/revisionLog" Target="revisionLog79.xml"/><Relationship Id="rId132" Type="http://schemas.openxmlformats.org/officeDocument/2006/relationships/revisionLog" Target="revisionLog99.xml"/><Relationship Id="rId140" Type="http://schemas.openxmlformats.org/officeDocument/2006/relationships/revisionLog" Target="revisionLog107.xml"/><Relationship Id="rId145" Type="http://schemas.openxmlformats.org/officeDocument/2006/relationships/revisionLog" Target="revisionLog112.xml"/><Relationship Id="rId153" Type="http://schemas.openxmlformats.org/officeDocument/2006/relationships/revisionLog" Target="revisionLog120.xml"/><Relationship Id="rId36" Type="http://schemas.openxmlformats.org/officeDocument/2006/relationships/revisionLog" Target="revisionLog3.xml"/><Relationship Id="rId49" Type="http://schemas.openxmlformats.org/officeDocument/2006/relationships/revisionLog" Target="revisionLog16.xml"/><Relationship Id="rId57" Type="http://schemas.openxmlformats.org/officeDocument/2006/relationships/revisionLog" Target="revisionLog24.xml"/><Relationship Id="rId106" Type="http://schemas.openxmlformats.org/officeDocument/2006/relationships/revisionLog" Target="revisionLog74.xml"/><Relationship Id="rId114" Type="http://schemas.openxmlformats.org/officeDocument/2006/relationships/revisionLog" Target="revisionLog82.xml"/><Relationship Id="rId119" Type="http://schemas.openxmlformats.org/officeDocument/2006/relationships/revisionLog" Target="revisionLog87.xml"/><Relationship Id="rId127" Type="http://schemas.openxmlformats.org/officeDocument/2006/relationships/revisionLog" Target="revisionLog95.xml"/><Relationship Id="rId44" Type="http://schemas.openxmlformats.org/officeDocument/2006/relationships/revisionLog" Target="revisionLog11.xml"/><Relationship Id="rId52" Type="http://schemas.openxmlformats.org/officeDocument/2006/relationships/revisionLog" Target="revisionLog19.xml"/><Relationship Id="rId60" Type="http://schemas.openxmlformats.org/officeDocument/2006/relationships/revisionLog" Target="revisionLog27.xml"/><Relationship Id="rId65" Type="http://schemas.openxmlformats.org/officeDocument/2006/relationships/revisionLog" Target="revisionLog32.xml"/><Relationship Id="rId73" Type="http://schemas.openxmlformats.org/officeDocument/2006/relationships/revisionLog" Target="revisionLog41.xml"/><Relationship Id="rId78" Type="http://schemas.openxmlformats.org/officeDocument/2006/relationships/revisionLog" Target="revisionLog46.xml"/><Relationship Id="rId81" Type="http://schemas.openxmlformats.org/officeDocument/2006/relationships/revisionLog" Target="revisionLog49.xml"/><Relationship Id="rId86" Type="http://schemas.openxmlformats.org/officeDocument/2006/relationships/revisionLog" Target="revisionLog54.xml"/><Relationship Id="rId94" Type="http://schemas.openxmlformats.org/officeDocument/2006/relationships/revisionLog" Target="revisionLog62.xml"/><Relationship Id="rId99" Type="http://schemas.openxmlformats.org/officeDocument/2006/relationships/revisionLog" Target="revisionLog67.xml"/><Relationship Id="rId101" Type="http://schemas.openxmlformats.org/officeDocument/2006/relationships/revisionLog" Target="revisionLog69.xml"/><Relationship Id="rId122" Type="http://schemas.openxmlformats.org/officeDocument/2006/relationships/revisionLog" Target="revisionLog90.xml"/><Relationship Id="rId130" Type="http://schemas.openxmlformats.org/officeDocument/2006/relationships/revisionLog" Target="revisionLog97.xml"/><Relationship Id="rId135" Type="http://schemas.openxmlformats.org/officeDocument/2006/relationships/revisionLog" Target="revisionLog102.xml"/><Relationship Id="rId143" Type="http://schemas.openxmlformats.org/officeDocument/2006/relationships/revisionLog" Target="revisionLog110.xml"/><Relationship Id="rId148" Type="http://schemas.openxmlformats.org/officeDocument/2006/relationships/revisionLog" Target="revisionLog115.xml"/><Relationship Id="rId151" Type="http://schemas.openxmlformats.org/officeDocument/2006/relationships/revisionLog" Target="revisionLog118.xml"/><Relationship Id="rId39" Type="http://schemas.openxmlformats.org/officeDocument/2006/relationships/revisionLog" Target="revisionLog6.xml"/><Relationship Id="rId109" Type="http://schemas.openxmlformats.org/officeDocument/2006/relationships/revisionLog" Target="revisionLog77.xml"/><Relationship Id="rId34" Type="http://schemas.openxmlformats.org/officeDocument/2006/relationships/revisionLog" Target="revisionLog1.xml"/><Relationship Id="rId50" Type="http://schemas.openxmlformats.org/officeDocument/2006/relationships/revisionLog" Target="revisionLog17.xml"/><Relationship Id="rId55" Type="http://schemas.openxmlformats.org/officeDocument/2006/relationships/revisionLog" Target="revisionLog22.xml"/><Relationship Id="rId76" Type="http://schemas.openxmlformats.org/officeDocument/2006/relationships/revisionLog" Target="revisionLog44.xml"/><Relationship Id="rId97" Type="http://schemas.openxmlformats.org/officeDocument/2006/relationships/revisionLog" Target="revisionLog65.xml"/><Relationship Id="rId104" Type="http://schemas.openxmlformats.org/officeDocument/2006/relationships/revisionLog" Target="revisionLog72.xml"/><Relationship Id="rId120" Type="http://schemas.openxmlformats.org/officeDocument/2006/relationships/revisionLog" Target="revisionLog88.xml"/><Relationship Id="rId125" Type="http://schemas.openxmlformats.org/officeDocument/2006/relationships/revisionLog" Target="revisionLog93.xml"/><Relationship Id="rId141" Type="http://schemas.openxmlformats.org/officeDocument/2006/relationships/revisionLog" Target="revisionLog108.xml"/><Relationship Id="rId146" Type="http://schemas.openxmlformats.org/officeDocument/2006/relationships/revisionLog" Target="revisionLog113.xml"/><Relationship Id="rId71" Type="http://schemas.openxmlformats.org/officeDocument/2006/relationships/revisionLog" Target="revisionLog39.xml"/><Relationship Id="rId92" Type="http://schemas.openxmlformats.org/officeDocument/2006/relationships/revisionLog" Target="revisionLog60.xml"/><Relationship Id="rId40" Type="http://schemas.openxmlformats.org/officeDocument/2006/relationships/revisionLog" Target="revisionLog7.xml"/><Relationship Id="rId45" Type="http://schemas.openxmlformats.org/officeDocument/2006/relationships/revisionLog" Target="revisionLog12.xml"/><Relationship Id="rId66" Type="http://schemas.openxmlformats.org/officeDocument/2006/relationships/revisionLog" Target="revisionLog34.xml"/><Relationship Id="rId87" Type="http://schemas.openxmlformats.org/officeDocument/2006/relationships/revisionLog" Target="revisionLog55.xml"/><Relationship Id="rId110" Type="http://schemas.openxmlformats.org/officeDocument/2006/relationships/revisionLog" Target="revisionLog78.xml"/><Relationship Id="rId115" Type="http://schemas.openxmlformats.org/officeDocument/2006/relationships/revisionLog" Target="revisionLog83.xml"/><Relationship Id="rId131" Type="http://schemas.openxmlformats.org/officeDocument/2006/relationships/revisionLog" Target="revisionLog98.xml"/><Relationship Id="rId136" Type="http://schemas.openxmlformats.org/officeDocument/2006/relationships/revisionLog" Target="revisionLog10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25B71A6-9FB0-458E-8615-785A2B4933CD}" diskRevisions="1" revisionId="4517" version="3">
  <header guid="{279BEC30-0162-4088-8EC6-77887E654D87}" dateTime="2023-09-06T14:29:12" maxSheetId="9" userName="Фролкина" r:id="rId34" minRId="679" maxRId="825">
    <sheetIdMap count="8">
      <sheetId val="1"/>
      <sheetId val="2"/>
      <sheetId val="3"/>
      <sheetId val="4"/>
      <sheetId val="5"/>
      <sheetId val="6"/>
      <sheetId val="7"/>
      <sheetId val="8"/>
    </sheetIdMap>
  </header>
  <header guid="{2DDCF2B3-E620-48A8-BB8B-CB4830B14924}" dateTime="2023-09-06T14:31:36" maxSheetId="9" userName="Фролкина" r:id="rId35" minRId="834" maxRId="898">
    <sheetIdMap count="8">
      <sheetId val="1"/>
      <sheetId val="2"/>
      <sheetId val="3"/>
      <sheetId val="4"/>
      <sheetId val="5"/>
      <sheetId val="6"/>
      <sheetId val="7"/>
      <sheetId val="8"/>
    </sheetIdMap>
  </header>
  <header guid="{1DD649C7-330D-4A9C-B8AB-BAA4209ED41A}" dateTime="2023-09-06T14:32:38" maxSheetId="9" userName="Фролкина" r:id="rId36" minRId="899" maxRId="934">
    <sheetIdMap count="8">
      <sheetId val="1"/>
      <sheetId val="2"/>
      <sheetId val="3"/>
      <sheetId val="4"/>
      <sheetId val="5"/>
      <sheetId val="6"/>
      <sheetId val="7"/>
      <sheetId val="8"/>
    </sheetIdMap>
  </header>
  <header guid="{7059FABB-DA17-4BC3-9AA3-E4F4B0D673FA}" dateTime="2023-09-06T14:33:12" maxSheetId="9" userName="Фролкина" r:id="rId37" minRId="935" maxRId="970">
    <sheetIdMap count="8">
      <sheetId val="1"/>
      <sheetId val="2"/>
      <sheetId val="3"/>
      <sheetId val="4"/>
      <sheetId val="5"/>
      <sheetId val="6"/>
      <sheetId val="7"/>
      <sheetId val="8"/>
    </sheetIdMap>
  </header>
  <header guid="{052AEFD7-B83B-4452-9FE3-0524333BD398}" dateTime="2023-09-06T14:41:44" maxSheetId="9" userName="Фролкина" r:id="rId38" minRId="971" maxRId="972">
    <sheetIdMap count="8">
      <sheetId val="1"/>
      <sheetId val="2"/>
      <sheetId val="3"/>
      <sheetId val="4"/>
      <sheetId val="5"/>
      <sheetId val="6"/>
      <sheetId val="7"/>
      <sheetId val="8"/>
    </sheetIdMap>
  </header>
  <header guid="{AB6B25B7-00A3-449C-ABCE-53BCF6E3CD6A}" dateTime="2023-09-06T14:45:34" maxSheetId="9" userName="Фролкина" r:id="rId39" minRId="973" maxRId="2169">
    <sheetIdMap count="8">
      <sheetId val="1"/>
      <sheetId val="2"/>
      <sheetId val="3"/>
      <sheetId val="4"/>
      <sheetId val="5"/>
      <sheetId val="6"/>
      <sheetId val="7"/>
      <sheetId val="8"/>
    </sheetIdMap>
  </header>
  <header guid="{78946ADA-2405-4893-BC26-9E397385AD96}" dateTime="2023-09-06T14:48:50" maxSheetId="9" userName="Фролкина" r:id="rId40" minRId="2170" maxRId="2325">
    <sheetIdMap count="8">
      <sheetId val="1"/>
      <sheetId val="2"/>
      <sheetId val="3"/>
      <sheetId val="4"/>
      <sheetId val="5"/>
      <sheetId val="6"/>
      <sheetId val="7"/>
      <sheetId val="8"/>
    </sheetIdMap>
  </header>
  <header guid="{526A2E90-70D6-4001-B7BC-E1BCA55802B3}" dateTime="2023-09-06T15:02:03" maxSheetId="9" userName="Фролкина" r:id="rId41" minRId="2326" maxRId="2429">
    <sheetIdMap count="8">
      <sheetId val="1"/>
      <sheetId val="2"/>
      <sheetId val="3"/>
      <sheetId val="4"/>
      <sheetId val="5"/>
      <sheetId val="6"/>
      <sheetId val="7"/>
      <sheetId val="8"/>
    </sheetIdMap>
  </header>
  <header guid="{A0CD5363-CC76-4714-8B12-BC041878E65D}" dateTime="2023-09-06T15:10:04" maxSheetId="9" userName="Фролкина" r:id="rId42" minRId="2430" maxRId="2440">
    <sheetIdMap count="8">
      <sheetId val="1"/>
      <sheetId val="2"/>
      <sheetId val="3"/>
      <sheetId val="4"/>
      <sheetId val="5"/>
      <sheetId val="6"/>
      <sheetId val="7"/>
      <sheetId val="8"/>
    </sheetIdMap>
  </header>
  <header guid="{8DF2CD25-724F-4D81-AF10-82DA6EE17794}" dateTime="2023-09-06T15:11:11" maxSheetId="9" userName="Фролкина" r:id="rId43" minRId="2441" maxRId="2454">
    <sheetIdMap count="8">
      <sheetId val="1"/>
      <sheetId val="2"/>
      <sheetId val="3"/>
      <sheetId val="4"/>
      <sheetId val="5"/>
      <sheetId val="6"/>
      <sheetId val="7"/>
      <sheetId val="8"/>
    </sheetIdMap>
  </header>
  <header guid="{1F130947-8B35-4193-B30F-90527274016B}" dateTime="2023-09-06T15:13:23" maxSheetId="9" userName="Фролкина" r:id="rId44" minRId="2455" maxRId="2471">
    <sheetIdMap count="8">
      <sheetId val="1"/>
      <sheetId val="2"/>
      <sheetId val="3"/>
      <sheetId val="4"/>
      <sheetId val="5"/>
      <sheetId val="6"/>
      <sheetId val="7"/>
      <sheetId val="8"/>
    </sheetIdMap>
  </header>
  <header guid="{B2696714-DFB0-40B1-9F11-E10DBE9F100E}" dateTime="2023-09-06T15:22:38" maxSheetId="9" userName="Фролкина" r:id="rId45" minRId="2472" maxRId="2484">
    <sheetIdMap count="8">
      <sheetId val="1"/>
      <sheetId val="2"/>
      <sheetId val="3"/>
      <sheetId val="4"/>
      <sheetId val="5"/>
      <sheetId val="6"/>
      <sheetId val="7"/>
      <sheetId val="8"/>
    </sheetIdMap>
  </header>
  <header guid="{FD19587C-F3F2-4183-A93B-C1025089B0E2}" dateTime="2023-09-06T15:32:11" maxSheetId="9" userName="Фролкина" r:id="rId46" minRId="2485" maxRId="2504">
    <sheetIdMap count="8">
      <sheetId val="1"/>
      <sheetId val="2"/>
      <sheetId val="3"/>
      <sheetId val="4"/>
      <sheetId val="5"/>
      <sheetId val="6"/>
      <sheetId val="7"/>
      <sheetId val="8"/>
    </sheetIdMap>
  </header>
  <header guid="{00A46451-3D26-43B6-898E-71984B4FB646}" dateTime="2023-09-06T15:34:40" maxSheetId="9" userName="Фролкина" r:id="rId47" minRId="2505" maxRId="2515">
    <sheetIdMap count="8">
      <sheetId val="1"/>
      <sheetId val="2"/>
      <sheetId val="3"/>
      <sheetId val="4"/>
      <sheetId val="5"/>
      <sheetId val="6"/>
      <sheetId val="7"/>
      <sheetId val="8"/>
    </sheetIdMap>
  </header>
  <header guid="{66549C7E-6126-4E91-9155-C25B4BBF956E}" dateTime="2023-09-06T15:35:28" maxSheetId="9" userName="Фролкина" r:id="rId48" minRId="2516" maxRId="2523">
    <sheetIdMap count="8">
      <sheetId val="1"/>
      <sheetId val="2"/>
      <sheetId val="3"/>
      <sheetId val="4"/>
      <sheetId val="5"/>
      <sheetId val="6"/>
      <sheetId val="7"/>
      <sheetId val="8"/>
    </sheetIdMap>
  </header>
  <header guid="{93211BA0-653C-4172-B14B-C9A0C322BB0F}" dateTime="2023-09-06T15:35:53" maxSheetId="9" userName="Фролкина" r:id="rId49" minRId="2524" maxRId="2529">
    <sheetIdMap count="8">
      <sheetId val="1"/>
      <sheetId val="2"/>
      <sheetId val="3"/>
      <sheetId val="4"/>
      <sheetId val="5"/>
      <sheetId val="6"/>
      <sheetId val="7"/>
      <sheetId val="8"/>
    </sheetIdMap>
  </header>
  <header guid="{E1EC3DAE-356D-40C7-8375-03B63FBC8FD6}" dateTime="2023-09-06T15:36:34" maxSheetId="9" userName="Фролкина" r:id="rId50" minRId="2530" maxRId="2534">
    <sheetIdMap count="8">
      <sheetId val="1"/>
      <sheetId val="2"/>
      <sheetId val="3"/>
      <sheetId val="4"/>
      <sheetId val="5"/>
      <sheetId val="6"/>
      <sheetId val="7"/>
      <sheetId val="8"/>
    </sheetIdMap>
  </header>
  <header guid="{3FFB82E2-7179-464B-AB6B-9D2FCEA4C685}" dateTime="2023-09-06T15:37:06" maxSheetId="9" userName="Фролкина" r:id="rId51" minRId="2535" maxRId="2536">
    <sheetIdMap count="8">
      <sheetId val="1"/>
      <sheetId val="2"/>
      <sheetId val="3"/>
      <sheetId val="4"/>
      <sheetId val="5"/>
      <sheetId val="6"/>
      <sheetId val="7"/>
      <sheetId val="8"/>
    </sheetIdMap>
  </header>
  <header guid="{99C6E881-6B2F-4F89-B275-AACDA960B2D3}" dateTime="2023-09-06T15:38:49" maxSheetId="9" userName="Фролкина" r:id="rId52" minRId="2537" maxRId="2563">
    <sheetIdMap count="8">
      <sheetId val="1"/>
      <sheetId val="2"/>
      <sheetId val="3"/>
      <sheetId val="4"/>
      <sheetId val="5"/>
      <sheetId val="6"/>
      <sheetId val="7"/>
      <sheetId val="8"/>
    </sheetIdMap>
  </header>
  <header guid="{E13885B2-7102-4E87-8851-EDE2A8C20151}" dateTime="2023-09-06T15:45:52" maxSheetId="9" userName="Фролкина" r:id="rId53" minRId="2564" maxRId="2569">
    <sheetIdMap count="8">
      <sheetId val="1"/>
      <sheetId val="2"/>
      <sheetId val="3"/>
      <sheetId val="4"/>
      <sheetId val="5"/>
      <sheetId val="6"/>
      <sheetId val="7"/>
      <sheetId val="8"/>
    </sheetIdMap>
  </header>
  <header guid="{68933ED1-AB5B-44AC-81F9-1C4E85A2F1A1}" dateTime="2023-09-06T15:47:45" maxSheetId="9" userName="Фролкина" r:id="rId54" minRId="2570" maxRId="2598">
    <sheetIdMap count="8">
      <sheetId val="1"/>
      <sheetId val="2"/>
      <sheetId val="3"/>
      <sheetId val="4"/>
      <sheetId val="5"/>
      <sheetId val="6"/>
      <sheetId val="7"/>
      <sheetId val="8"/>
    </sheetIdMap>
  </header>
  <header guid="{47F2FD64-E69C-4D1A-B530-EAB7044189ED}" dateTime="2023-09-06T15:48:20" maxSheetId="9" userName="Фролкина" r:id="rId55" minRId="2599" maxRId="2603">
    <sheetIdMap count="8">
      <sheetId val="1"/>
      <sheetId val="2"/>
      <sheetId val="3"/>
      <sheetId val="4"/>
      <sheetId val="5"/>
      <sheetId val="6"/>
      <sheetId val="7"/>
      <sheetId val="8"/>
    </sheetIdMap>
  </header>
  <header guid="{48AB37A8-D16E-41D7-88A6-C1604B1D26F3}" dateTime="2023-09-06T15:50:34" maxSheetId="9" userName="Фролкина" r:id="rId56" minRId="2604">
    <sheetIdMap count="8">
      <sheetId val="1"/>
      <sheetId val="2"/>
      <sheetId val="3"/>
      <sheetId val="4"/>
      <sheetId val="5"/>
      <sheetId val="6"/>
      <sheetId val="7"/>
      <sheetId val="8"/>
    </sheetIdMap>
  </header>
  <header guid="{0A40EE14-3C8B-423C-B3D7-F199E3C5F8EF}" dateTime="2023-09-06T15:52:30" maxSheetId="9" userName="Фролкина" r:id="rId57" minRId="2605" maxRId="2628">
    <sheetIdMap count="8">
      <sheetId val="1"/>
      <sheetId val="2"/>
      <sheetId val="3"/>
      <sheetId val="4"/>
      <sheetId val="5"/>
      <sheetId val="6"/>
      <sheetId val="7"/>
      <sheetId val="8"/>
    </sheetIdMap>
  </header>
  <header guid="{1E237873-D42F-40A4-ADEC-2A9AA5F90F2F}" dateTime="2023-09-06T15:54:08" maxSheetId="9" userName="Фролкина" r:id="rId58" minRId="2629" maxRId="2641">
    <sheetIdMap count="8">
      <sheetId val="1"/>
      <sheetId val="2"/>
      <sheetId val="3"/>
      <sheetId val="4"/>
      <sheetId val="5"/>
      <sheetId val="6"/>
      <sheetId val="7"/>
      <sheetId val="8"/>
    </sheetIdMap>
  </header>
  <header guid="{96DCB7F7-B543-4FF6-BD1E-F4D9BDDD35F3}" dateTime="2023-09-06T16:07:28" maxSheetId="9" userName="Фролкина" r:id="rId59" minRId="2642" maxRId="2670">
    <sheetIdMap count="8">
      <sheetId val="1"/>
      <sheetId val="2"/>
      <sheetId val="3"/>
      <sheetId val="4"/>
      <sheetId val="5"/>
      <sheetId val="6"/>
      <sheetId val="7"/>
      <sheetId val="8"/>
    </sheetIdMap>
  </header>
  <header guid="{17DE3493-F4B7-46C8-851E-530E6F58A7DD}" dateTime="2023-09-06T16:07:50" maxSheetId="9" userName="Фролкина" r:id="rId60" minRId="2671">
    <sheetIdMap count="8">
      <sheetId val="1"/>
      <sheetId val="2"/>
      <sheetId val="3"/>
      <sheetId val="4"/>
      <sheetId val="5"/>
      <sheetId val="6"/>
      <sheetId val="7"/>
      <sheetId val="8"/>
    </sheetIdMap>
  </header>
  <header guid="{21006A31-B1B1-4F77-A77F-650B9C522B55}" dateTime="2023-09-06T16:11:44" maxSheetId="9" userName="Фролкина" r:id="rId61" minRId="2672" maxRId="2685">
    <sheetIdMap count="8">
      <sheetId val="1"/>
      <sheetId val="2"/>
      <sheetId val="3"/>
      <sheetId val="4"/>
      <sheetId val="5"/>
      <sheetId val="6"/>
      <sheetId val="7"/>
      <sheetId val="8"/>
    </sheetIdMap>
  </header>
  <header guid="{A65AF43F-41B3-4D3A-9F96-28B166AEC632}" dateTime="2023-09-06T16:12:18" maxSheetId="9" userName="Фролкина" r:id="rId62" minRId="2686" maxRId="2693">
    <sheetIdMap count="8">
      <sheetId val="1"/>
      <sheetId val="2"/>
      <sheetId val="3"/>
      <sheetId val="4"/>
      <sheetId val="5"/>
      <sheetId val="6"/>
      <sheetId val="7"/>
      <sheetId val="8"/>
    </sheetIdMap>
  </header>
  <header guid="{EA4B9919-B2F6-462A-9E6E-7039518702CD}" dateTime="2023-09-06T16:13:08" maxSheetId="9" userName="Фролкина" r:id="rId63" minRId="2694" maxRId="2699">
    <sheetIdMap count="8">
      <sheetId val="1"/>
      <sheetId val="2"/>
      <sheetId val="3"/>
      <sheetId val="4"/>
      <sheetId val="5"/>
      <sheetId val="6"/>
      <sheetId val="7"/>
      <sheetId val="8"/>
    </sheetIdMap>
  </header>
  <header guid="{D54AA805-FD51-415F-B892-2CF94940822A}" dateTime="2023-09-06T16:13:47" maxSheetId="9" userName="Фролкина" r:id="rId64" minRId="2700" maxRId="2703">
    <sheetIdMap count="8">
      <sheetId val="1"/>
      <sheetId val="2"/>
      <sheetId val="3"/>
      <sheetId val="4"/>
      <sheetId val="5"/>
      <sheetId val="6"/>
      <sheetId val="7"/>
      <sheetId val="8"/>
    </sheetIdMap>
  </header>
  <header guid="{41D7A4E9-1B33-4BDD-AA3E-D60B0F93D5E0}" dateTime="2023-09-06T16:14:05" maxSheetId="9" userName="Фролкина" r:id="rId65" minRId="2704">
    <sheetIdMap count="8">
      <sheetId val="1"/>
      <sheetId val="2"/>
      <sheetId val="3"/>
      <sheetId val="4"/>
      <sheetId val="5"/>
      <sheetId val="6"/>
      <sheetId val="7"/>
      <sheetId val="8"/>
    </sheetIdMap>
  </header>
  <header guid="{6ED434A8-6E27-4667-89AA-C2E7A9AE40B5}" dateTime="2023-09-06T16:15:33" maxSheetId="9" userName="Фролкина" r:id="rId66" minRId="2705" maxRId="2716">
    <sheetIdMap count="8">
      <sheetId val="1"/>
      <sheetId val="2"/>
      <sheetId val="3"/>
      <sheetId val="4"/>
      <sheetId val="5"/>
      <sheetId val="6"/>
      <sheetId val="7"/>
      <sheetId val="8"/>
    </sheetIdMap>
  </header>
  <header guid="{0A1D94FE-3708-4DF1-A79C-ED17DFF977A5}" dateTime="2023-09-06T16:16:12" maxSheetId="9" userName="Фролкина" r:id="rId67" minRId="2717" maxRId="2724">
    <sheetIdMap count="8">
      <sheetId val="1"/>
      <sheetId val="2"/>
      <sheetId val="3"/>
      <sheetId val="4"/>
      <sheetId val="5"/>
      <sheetId val="6"/>
      <sheetId val="7"/>
      <sheetId val="8"/>
    </sheetIdMap>
  </header>
  <header guid="{C5650704-D32D-40EA-922F-8DECA4A55C89}" dateTime="2023-09-06T16:16:47" maxSheetId="9" userName="Фролкина" r:id="rId68" minRId="2725" maxRId="2733">
    <sheetIdMap count="8">
      <sheetId val="1"/>
      <sheetId val="2"/>
      <sheetId val="3"/>
      <sheetId val="4"/>
      <sheetId val="5"/>
      <sheetId val="6"/>
      <sheetId val="7"/>
      <sheetId val="8"/>
    </sheetIdMap>
  </header>
  <header guid="{0A2839F2-84BD-44E0-A099-42504D7A1909}" dateTime="2023-09-06T16:40:25" maxSheetId="9" userName="Фролкина" r:id="rId69" minRId="2734" maxRId="2745">
    <sheetIdMap count="8">
      <sheetId val="1"/>
      <sheetId val="2"/>
      <sheetId val="3"/>
      <sheetId val="4"/>
      <sheetId val="5"/>
      <sheetId val="6"/>
      <sheetId val="7"/>
      <sheetId val="8"/>
    </sheetIdMap>
  </header>
  <header guid="{DA162338-998D-43CE-9F86-F96867A35497}" dateTime="2023-09-06T16:41:23" maxSheetId="9" userName="Фролкина" r:id="rId70" minRId="2746" maxRId="2755">
    <sheetIdMap count="8">
      <sheetId val="1"/>
      <sheetId val="2"/>
      <sheetId val="3"/>
      <sheetId val="4"/>
      <sheetId val="5"/>
      <sheetId val="6"/>
      <sheetId val="7"/>
      <sheetId val="8"/>
    </sheetIdMap>
  </header>
  <header guid="{F248403C-B0DD-49E3-A3AE-C4F0D3F7D7EE}" dateTime="2023-09-06T16:41:49" maxSheetId="9" userName="Фролкина" r:id="rId71" minRId="2756" maxRId="2761">
    <sheetIdMap count="8">
      <sheetId val="1"/>
      <sheetId val="2"/>
      <sheetId val="3"/>
      <sheetId val="4"/>
      <sheetId val="5"/>
      <sheetId val="6"/>
      <sheetId val="7"/>
      <sheetId val="8"/>
    </sheetIdMap>
  </header>
  <header guid="{C8EDE2FC-A46B-4B06-B534-25941C29093A}" dateTime="2023-09-06T16:42:22" maxSheetId="9" userName="Фролкина" r:id="rId72" minRId="2762" maxRId="2766">
    <sheetIdMap count="8">
      <sheetId val="1"/>
      <sheetId val="2"/>
      <sheetId val="3"/>
      <sheetId val="4"/>
      <sheetId val="5"/>
      <sheetId val="6"/>
      <sheetId val="7"/>
      <sheetId val="8"/>
    </sheetIdMap>
  </header>
  <header guid="{B16C7B90-9C52-4ECE-A981-7E5AC938607F}" dateTime="2023-09-06T16:43:50" maxSheetId="9" userName="Фролкина" r:id="rId73" minRId="2767">
    <sheetIdMap count="8">
      <sheetId val="1"/>
      <sheetId val="2"/>
      <sheetId val="3"/>
      <sheetId val="4"/>
      <sheetId val="5"/>
      <sheetId val="6"/>
      <sheetId val="7"/>
      <sheetId val="8"/>
    </sheetIdMap>
  </header>
  <header guid="{43E19FD0-2970-4EF7-84F4-3B7EB26A5A05}" dateTime="2023-09-06T16:44:00" maxSheetId="9" userName="Фролкина" r:id="rId74" minRId="2768">
    <sheetIdMap count="8">
      <sheetId val="1"/>
      <sheetId val="2"/>
      <sheetId val="3"/>
      <sheetId val="4"/>
      <sheetId val="5"/>
      <sheetId val="6"/>
      <sheetId val="7"/>
      <sheetId val="8"/>
    </sheetIdMap>
  </header>
  <header guid="{273C5D7E-4B61-4D83-AA2E-5194471B50FD}" dateTime="2023-09-06T16:45:57" maxSheetId="9" userName="Фролкина" r:id="rId75" minRId="2769" maxRId="2797">
    <sheetIdMap count="8">
      <sheetId val="1"/>
      <sheetId val="2"/>
      <sheetId val="3"/>
      <sheetId val="4"/>
      <sheetId val="5"/>
      <sheetId val="6"/>
      <sheetId val="7"/>
      <sheetId val="8"/>
    </sheetIdMap>
  </header>
  <header guid="{B4DE4BDD-1120-43E9-B657-237E7AFDCF3D}" dateTime="2023-09-06T16:46:16" maxSheetId="9" userName="Фролкина" r:id="rId76" minRId="2798" maxRId="2801">
    <sheetIdMap count="8">
      <sheetId val="1"/>
      <sheetId val="2"/>
      <sheetId val="3"/>
      <sheetId val="4"/>
      <sheetId val="5"/>
      <sheetId val="6"/>
      <sheetId val="7"/>
      <sheetId val="8"/>
    </sheetIdMap>
  </header>
  <header guid="{DFAD65D3-82A7-44E8-95E6-E57778B0CF76}" dateTime="2023-09-06T16:46:35" maxSheetId="9" userName="Фролкина" r:id="rId77" minRId="2802">
    <sheetIdMap count="8">
      <sheetId val="1"/>
      <sheetId val="2"/>
      <sheetId val="3"/>
      <sheetId val="4"/>
      <sheetId val="5"/>
      <sheetId val="6"/>
      <sheetId val="7"/>
      <sheetId val="8"/>
    </sheetIdMap>
  </header>
  <header guid="{6A87EA99-9B2D-4717-908C-6185FC72ADF4}" dateTime="2023-09-06T16:48:33" maxSheetId="9" userName="Фролкина" r:id="rId78" minRId="2803" maxRId="2827">
    <sheetIdMap count="8">
      <sheetId val="1"/>
      <sheetId val="2"/>
      <sheetId val="3"/>
      <sheetId val="4"/>
      <sheetId val="5"/>
      <sheetId val="6"/>
      <sheetId val="7"/>
      <sheetId val="8"/>
    </sheetIdMap>
  </header>
  <header guid="{244A51B4-FC54-4B11-BDAB-81421A28C2B0}" dateTime="2023-09-07T09:14:12" maxSheetId="9" userName="Фролкина" r:id="rId79" minRId="2828" maxRId="2850">
    <sheetIdMap count="8">
      <sheetId val="1"/>
      <sheetId val="2"/>
      <sheetId val="3"/>
      <sheetId val="4"/>
      <sheetId val="5"/>
      <sheetId val="6"/>
      <sheetId val="7"/>
      <sheetId val="8"/>
    </sheetIdMap>
  </header>
  <header guid="{2CFB3E98-C8CE-42A0-A816-8D368FEEBAC9}" dateTime="2023-09-07T09:15:13" maxSheetId="9" userName="Фролкина" r:id="rId80" minRId="2851" maxRId="2864">
    <sheetIdMap count="8">
      <sheetId val="1"/>
      <sheetId val="2"/>
      <sheetId val="3"/>
      <sheetId val="4"/>
      <sheetId val="5"/>
      <sheetId val="6"/>
      <sheetId val="7"/>
      <sheetId val="8"/>
    </sheetIdMap>
  </header>
  <header guid="{44351B83-415C-456F-A403-0C38AC8B193C}" dateTime="2023-09-07T09:17:34" maxSheetId="9" userName="Фролкина" r:id="rId81" minRId="2865" maxRId="2881">
    <sheetIdMap count="8">
      <sheetId val="1"/>
      <sheetId val="2"/>
      <sheetId val="3"/>
      <sheetId val="4"/>
      <sheetId val="5"/>
      <sheetId val="6"/>
      <sheetId val="7"/>
      <sheetId val="8"/>
    </sheetIdMap>
  </header>
  <header guid="{5C60DCDB-4171-4D0A-8390-4D237AA3A800}" dateTime="2023-09-07T09:22:02" maxSheetId="9" userName="Фролкина" r:id="rId82" minRId="2890" maxRId="2957">
    <sheetIdMap count="8">
      <sheetId val="1"/>
      <sheetId val="2"/>
      <sheetId val="3"/>
      <sheetId val="4"/>
      <sheetId val="5"/>
      <sheetId val="6"/>
      <sheetId val="7"/>
      <sheetId val="8"/>
    </sheetIdMap>
  </header>
  <header guid="{19433047-3D09-4FE5-994A-3DD38F5CD22F}" dateTime="2023-09-07T09:22:40" maxSheetId="9" userName="Фролкина" r:id="rId83" minRId="2963" maxRId="2964">
    <sheetIdMap count="8">
      <sheetId val="1"/>
      <sheetId val="2"/>
      <sheetId val="3"/>
      <sheetId val="4"/>
      <sheetId val="5"/>
      <sheetId val="6"/>
      <sheetId val="7"/>
      <sheetId val="8"/>
    </sheetIdMap>
  </header>
  <header guid="{9B69F9BE-93F8-40F2-8F42-39BAAEC1AD13}" dateTime="2023-09-07T09:23:01" maxSheetId="9" userName="Фролкина" r:id="rId84" minRId="2965" maxRId="2967">
    <sheetIdMap count="8">
      <sheetId val="1"/>
      <sheetId val="2"/>
      <sheetId val="3"/>
      <sheetId val="4"/>
      <sheetId val="5"/>
      <sheetId val="6"/>
      <sheetId val="7"/>
      <sheetId val="8"/>
    </sheetIdMap>
  </header>
  <header guid="{BB11DFF1-DC87-4AA3-B3FE-A9D1E92E70B0}" dateTime="2023-09-07T09:23:59" maxSheetId="9" userName="Фролкина" r:id="rId85" minRId="2968" maxRId="2992">
    <sheetIdMap count="8">
      <sheetId val="1"/>
      <sheetId val="2"/>
      <sheetId val="3"/>
      <sheetId val="4"/>
      <sheetId val="5"/>
      <sheetId val="6"/>
      <sheetId val="7"/>
      <sheetId val="8"/>
    </sheetIdMap>
  </header>
  <header guid="{CD0F2117-2020-4F4A-A2BC-1BDBB1EF57FC}" dateTime="2023-09-07T09:24:29" maxSheetId="9" userName="Фролкина" r:id="rId86" minRId="2993" maxRId="3015">
    <sheetIdMap count="8">
      <sheetId val="1"/>
      <sheetId val="2"/>
      <sheetId val="3"/>
      <sheetId val="4"/>
      <sheetId val="5"/>
      <sheetId val="6"/>
      <sheetId val="7"/>
      <sheetId val="8"/>
    </sheetIdMap>
  </header>
  <header guid="{7373336A-FBC0-4E1F-863A-D1AE0DC33672}" dateTime="2023-09-07T09:26:46" maxSheetId="9" userName="Фролкина" r:id="rId87" minRId="3016" maxRId="3035">
    <sheetIdMap count="8">
      <sheetId val="1"/>
      <sheetId val="2"/>
      <sheetId val="3"/>
      <sheetId val="4"/>
      <sheetId val="5"/>
      <sheetId val="6"/>
      <sheetId val="7"/>
      <sheetId val="8"/>
    </sheetIdMap>
  </header>
  <header guid="{87388A5C-F613-4AD8-B251-2174806F3A9E}" dateTime="2023-09-07T09:27:22" maxSheetId="9" userName="Фролкина" r:id="rId88" minRId="3036" maxRId="3040">
    <sheetIdMap count="8">
      <sheetId val="1"/>
      <sheetId val="2"/>
      <sheetId val="3"/>
      <sheetId val="4"/>
      <sheetId val="5"/>
      <sheetId val="6"/>
      <sheetId val="7"/>
      <sheetId val="8"/>
    </sheetIdMap>
  </header>
  <header guid="{97CF97E7-99A9-47C4-95EE-23A56EEF03BB}" dateTime="2023-09-07T09:31:24" maxSheetId="9" userName="Фролкина" r:id="rId89" minRId="3041" maxRId="3069">
    <sheetIdMap count="8">
      <sheetId val="1"/>
      <sheetId val="2"/>
      <sheetId val="3"/>
      <sheetId val="4"/>
      <sheetId val="5"/>
      <sheetId val="6"/>
      <sheetId val="7"/>
      <sheetId val="8"/>
    </sheetIdMap>
  </header>
  <header guid="{C28F2045-86AA-459B-BCE9-314563D25273}" dateTime="2023-09-07T09:33:11" maxSheetId="9" userName="Фролкина" r:id="rId90" minRId="3070" maxRId="3092">
    <sheetIdMap count="8">
      <sheetId val="1"/>
      <sheetId val="2"/>
      <sheetId val="3"/>
      <sheetId val="4"/>
      <sheetId val="5"/>
      <sheetId val="6"/>
      <sheetId val="7"/>
      <sheetId val="8"/>
    </sheetIdMap>
  </header>
  <header guid="{CE642FBE-6D9A-4F32-A9BC-7FE15F9D0307}" dateTime="2023-09-07T09:34:13" maxSheetId="9" userName="Фролкина" r:id="rId91" minRId="3093" maxRId="3107">
    <sheetIdMap count="8">
      <sheetId val="1"/>
      <sheetId val="2"/>
      <sheetId val="3"/>
      <sheetId val="4"/>
      <sheetId val="5"/>
      <sheetId val="6"/>
      <sheetId val="7"/>
      <sheetId val="8"/>
    </sheetIdMap>
  </header>
  <header guid="{04F346B9-61D6-449C-9FA3-53170075494F}" dateTime="2023-09-07T09:34:27" maxSheetId="9" userName="Фролкина" r:id="rId92" minRId="3108" maxRId="3114">
    <sheetIdMap count="8">
      <sheetId val="1"/>
      <sheetId val="2"/>
      <sheetId val="3"/>
      <sheetId val="4"/>
      <sheetId val="5"/>
      <sheetId val="6"/>
      <sheetId val="7"/>
      <sheetId val="8"/>
    </sheetIdMap>
  </header>
  <header guid="{A47F6DBD-6F65-468E-9BE7-E51AE815080D}" dateTime="2023-09-07T09:40:52" maxSheetId="9" userName="Фролкина" r:id="rId93" minRId="3115" maxRId="3144">
    <sheetIdMap count="8">
      <sheetId val="1"/>
      <sheetId val="2"/>
      <sheetId val="3"/>
      <sheetId val="4"/>
      <sheetId val="5"/>
      <sheetId val="6"/>
      <sheetId val="7"/>
      <sheetId val="8"/>
    </sheetIdMap>
  </header>
  <header guid="{763639F3-242F-4BEE-B2E3-B233277AAAE3}" dateTime="2023-09-07T09:43:07" maxSheetId="9" userName="Фролкина" r:id="rId94" minRId="3145" maxRId="3148">
    <sheetIdMap count="8">
      <sheetId val="1"/>
      <sheetId val="2"/>
      <sheetId val="3"/>
      <sheetId val="4"/>
      <sheetId val="5"/>
      <sheetId val="6"/>
      <sheetId val="7"/>
      <sheetId val="8"/>
    </sheetIdMap>
  </header>
  <header guid="{4E8D8750-C159-4C79-90A4-0E0165FC0D75}" dateTime="2023-09-07T09:43:55" maxSheetId="9" userName="Фролкина" r:id="rId95" minRId="3149" maxRId="3163">
    <sheetIdMap count="8">
      <sheetId val="1"/>
      <sheetId val="2"/>
      <sheetId val="3"/>
      <sheetId val="4"/>
      <sheetId val="5"/>
      <sheetId val="6"/>
      <sheetId val="7"/>
      <sheetId val="8"/>
    </sheetIdMap>
  </header>
  <header guid="{D39EFE2A-A7E1-4F0B-BBBF-A3BEE7753047}" dateTime="2023-09-07T09:44:43" maxSheetId="9" userName="Фролкина" r:id="rId96" minRId="3164" maxRId="3177">
    <sheetIdMap count="8">
      <sheetId val="1"/>
      <sheetId val="2"/>
      <sheetId val="3"/>
      <sheetId val="4"/>
      <sheetId val="5"/>
      <sheetId val="6"/>
      <sheetId val="7"/>
      <sheetId val="8"/>
    </sheetIdMap>
  </header>
  <header guid="{CA63206F-E7F1-4A7A-BA03-148EDD0D5BDB}" dateTime="2023-09-07T09:48:52" maxSheetId="9" userName="Фролкина" r:id="rId97" minRId="3178" maxRId="3194">
    <sheetIdMap count="8">
      <sheetId val="1"/>
      <sheetId val="2"/>
      <sheetId val="3"/>
      <sheetId val="4"/>
      <sheetId val="5"/>
      <sheetId val="6"/>
      <sheetId val="7"/>
      <sheetId val="8"/>
    </sheetIdMap>
  </header>
  <header guid="{6F2051EF-2AC5-4807-8EE4-B769FDC52EE8}" dateTime="2023-09-07T09:50:53" maxSheetId="9" userName="Фролкина" r:id="rId98" minRId="3195" maxRId="3234">
    <sheetIdMap count="8">
      <sheetId val="1"/>
      <sheetId val="2"/>
      <sheetId val="3"/>
      <sheetId val="4"/>
      <sheetId val="5"/>
      <sheetId val="6"/>
      <sheetId val="7"/>
      <sheetId val="8"/>
    </sheetIdMap>
  </header>
  <header guid="{77C2AE71-764D-4EBA-B414-0C7BF89F9EFE}" dateTime="2023-09-07T09:51:15" maxSheetId="9" userName="Фролкина" r:id="rId99" minRId="3235" maxRId="3239">
    <sheetIdMap count="8">
      <sheetId val="1"/>
      <sheetId val="2"/>
      <sheetId val="3"/>
      <sheetId val="4"/>
      <sheetId val="5"/>
      <sheetId val="6"/>
      <sheetId val="7"/>
      <sheetId val="8"/>
    </sheetIdMap>
  </header>
  <header guid="{E5DB43A2-8FCD-4D3F-BD4A-3F3E71A8DEFB}" dateTime="2023-09-07T09:52:16" maxSheetId="9" userName="Фролкина" r:id="rId100" minRId="3240" maxRId="3244">
    <sheetIdMap count="8">
      <sheetId val="1"/>
      <sheetId val="2"/>
      <sheetId val="3"/>
      <sheetId val="4"/>
      <sheetId val="5"/>
      <sheetId val="6"/>
      <sheetId val="7"/>
      <sheetId val="8"/>
    </sheetIdMap>
  </header>
  <header guid="{03975B7B-1488-4180-8E21-B6CB64E650D3}" dateTime="2023-09-07T10:07:32" maxSheetId="9" userName="Фролкина" r:id="rId101" minRId="3245" maxRId="3257">
    <sheetIdMap count="8">
      <sheetId val="1"/>
      <sheetId val="2"/>
      <sheetId val="3"/>
      <sheetId val="4"/>
      <sheetId val="5"/>
      <sheetId val="6"/>
      <sheetId val="7"/>
      <sheetId val="8"/>
    </sheetIdMap>
  </header>
  <header guid="{4F12F757-D117-45AF-9E84-451AD493A14A}" dateTime="2023-09-07T10:27:25" maxSheetId="9" userName="Фролкина" r:id="rId102" minRId="3258" maxRId="3286">
    <sheetIdMap count="8">
      <sheetId val="1"/>
      <sheetId val="2"/>
      <sheetId val="3"/>
      <sheetId val="4"/>
      <sheetId val="5"/>
      <sheetId val="6"/>
      <sheetId val="7"/>
      <sheetId val="8"/>
    </sheetIdMap>
  </header>
  <header guid="{D882E968-A30E-4A70-8E79-7CCCF2E069C4}" dateTime="2023-09-07T10:29:33" maxSheetId="9" userName="Фролкина" r:id="rId103" minRId="3287" maxRId="3311">
    <sheetIdMap count="8">
      <sheetId val="1"/>
      <sheetId val="2"/>
      <sheetId val="3"/>
      <sheetId val="4"/>
      <sheetId val="5"/>
      <sheetId val="6"/>
      <sheetId val="7"/>
      <sheetId val="8"/>
    </sheetIdMap>
  </header>
  <header guid="{93E05957-F6FB-4053-A1DF-73AA852B9FEE}" dateTime="2023-09-07T10:33:25" maxSheetId="9" userName="Фролкина" r:id="rId104" minRId="3312" maxRId="3344">
    <sheetIdMap count="8">
      <sheetId val="1"/>
      <sheetId val="2"/>
      <sheetId val="3"/>
      <sheetId val="4"/>
      <sheetId val="5"/>
      <sheetId val="6"/>
      <sheetId val="7"/>
      <sheetId val="8"/>
    </sheetIdMap>
  </header>
  <header guid="{2E2EEDB8-AF7E-4436-9D19-49AE0F473693}" dateTime="2023-09-07T10:40:31" maxSheetId="9" userName="Фролкина" r:id="rId105" minRId="3345" maxRId="3362">
    <sheetIdMap count="8">
      <sheetId val="1"/>
      <sheetId val="2"/>
      <sheetId val="3"/>
      <sheetId val="4"/>
      <sheetId val="5"/>
      <sheetId val="6"/>
      <sheetId val="7"/>
      <sheetId val="8"/>
    </sheetIdMap>
  </header>
  <header guid="{502586E5-91DA-47F1-8B29-BC2ED6CA23F2}" dateTime="2023-09-07T10:41:08" maxSheetId="9" userName="Фролкина" r:id="rId106" minRId="3363" maxRId="3371">
    <sheetIdMap count="8">
      <sheetId val="1"/>
      <sheetId val="2"/>
      <sheetId val="3"/>
      <sheetId val="4"/>
      <sheetId val="5"/>
      <sheetId val="6"/>
      <sheetId val="7"/>
      <sheetId val="8"/>
    </sheetIdMap>
  </header>
  <header guid="{22DAA1A1-908A-4EC5-8ED8-C7E45A318CB1}" dateTime="2023-09-07T10:42:48" maxSheetId="9" userName="Фролкина" r:id="rId107" minRId="3372" maxRId="3398">
    <sheetIdMap count="8">
      <sheetId val="1"/>
      <sheetId val="2"/>
      <sheetId val="3"/>
      <sheetId val="4"/>
      <sheetId val="5"/>
      <sheetId val="6"/>
      <sheetId val="7"/>
      <sheetId val="8"/>
    </sheetIdMap>
  </header>
  <header guid="{79E22B81-45F5-418C-85B1-6CA139573B48}" dateTime="2023-09-07T10:46:07" maxSheetId="9" userName="Фролкина" r:id="rId108" minRId="3399" maxRId="3416">
    <sheetIdMap count="8">
      <sheetId val="1"/>
      <sheetId val="2"/>
      <sheetId val="3"/>
      <sheetId val="4"/>
      <sheetId val="5"/>
      <sheetId val="6"/>
      <sheetId val="7"/>
      <sheetId val="8"/>
    </sheetIdMap>
  </header>
  <header guid="{4BFF0DB3-EA8F-43D6-B37B-5B1B63AAA006}" dateTime="2023-09-07T10:46:51" maxSheetId="9" userName="Фролкина" r:id="rId109" minRId="3417" maxRId="3425">
    <sheetIdMap count="8">
      <sheetId val="1"/>
      <sheetId val="2"/>
      <sheetId val="3"/>
      <sheetId val="4"/>
      <sheetId val="5"/>
      <sheetId val="6"/>
      <sheetId val="7"/>
      <sheetId val="8"/>
    </sheetIdMap>
  </header>
  <header guid="{340E956D-85D0-4939-9DA6-83DFE9E9590E}" dateTime="2023-09-07T11:19:18" maxSheetId="9" userName="Фролкина" r:id="rId110" minRId="3426" maxRId="3446">
    <sheetIdMap count="8">
      <sheetId val="1"/>
      <sheetId val="2"/>
      <sheetId val="3"/>
      <sheetId val="4"/>
      <sheetId val="5"/>
      <sheetId val="6"/>
      <sheetId val="7"/>
      <sheetId val="8"/>
    </sheetIdMap>
  </header>
  <header guid="{786734E9-F8D9-46AA-B580-B5640515F9AC}" dateTime="2023-09-07T11:20:38" maxSheetId="9" userName="Фролкина" r:id="rId111" minRId="3447" maxRId="3448">
    <sheetIdMap count="8">
      <sheetId val="1"/>
      <sheetId val="2"/>
      <sheetId val="3"/>
      <sheetId val="4"/>
      <sheetId val="5"/>
      <sheetId val="6"/>
      <sheetId val="7"/>
      <sheetId val="8"/>
    </sheetIdMap>
  </header>
  <header guid="{82B5E59B-4180-48F8-9F3E-C34EFD21CDFA}" dateTime="2023-09-07T11:20:46" maxSheetId="9" userName="Фролкина" r:id="rId112" minRId="3454" maxRId="3457">
    <sheetIdMap count="8">
      <sheetId val="1"/>
      <sheetId val="2"/>
      <sheetId val="3"/>
      <sheetId val="4"/>
      <sheetId val="5"/>
      <sheetId val="6"/>
      <sheetId val="7"/>
      <sheetId val="8"/>
    </sheetIdMap>
  </header>
  <header guid="{95B3B636-B545-4111-8F7E-E112F5E47736}" dateTime="2023-09-07T11:24:36" maxSheetId="9" userName="Фролкина" r:id="rId113" minRId="3458">
    <sheetIdMap count="8">
      <sheetId val="1"/>
      <sheetId val="2"/>
      <sheetId val="3"/>
      <sheetId val="4"/>
      <sheetId val="5"/>
      <sheetId val="6"/>
      <sheetId val="7"/>
      <sheetId val="8"/>
    </sheetIdMap>
  </header>
  <header guid="{0FA8A3DD-E626-4116-97EA-AB3A8D737C4B}" dateTime="2023-09-07T11:24:54" maxSheetId="9" userName="Фролкина" r:id="rId114" minRId="3459">
    <sheetIdMap count="8">
      <sheetId val="1"/>
      <sheetId val="2"/>
      <sheetId val="3"/>
      <sheetId val="4"/>
      <sheetId val="5"/>
      <sheetId val="6"/>
      <sheetId val="7"/>
      <sheetId val="8"/>
    </sheetIdMap>
  </header>
  <header guid="{6E3B5596-01BC-454C-8720-E9D94AC4DB9B}" dateTime="2023-09-07T11:27:04" maxSheetId="9" userName="Фролкина" r:id="rId115" minRId="3460" maxRId="3492">
    <sheetIdMap count="8">
      <sheetId val="1"/>
      <sheetId val="2"/>
      <sheetId val="3"/>
      <sheetId val="4"/>
      <sheetId val="5"/>
      <sheetId val="6"/>
      <sheetId val="7"/>
      <sheetId val="8"/>
    </sheetIdMap>
  </header>
  <header guid="{05C88CF3-8012-4953-8EB5-171984F99724}" dateTime="2023-09-07T11:29:48" maxSheetId="9" userName="Фролкина" r:id="rId116" minRId="3493" maxRId="3499">
    <sheetIdMap count="8">
      <sheetId val="1"/>
      <sheetId val="2"/>
      <sheetId val="3"/>
      <sheetId val="4"/>
      <sheetId val="5"/>
      <sheetId val="6"/>
      <sheetId val="7"/>
      <sheetId val="8"/>
    </sheetIdMap>
  </header>
  <header guid="{5206F726-6829-4A87-AEB5-78006F459BF5}" dateTime="2023-09-07T11:29:58" maxSheetId="9" userName="Фролкина" r:id="rId117" minRId="3500">
    <sheetIdMap count="8">
      <sheetId val="1"/>
      <sheetId val="2"/>
      <sheetId val="3"/>
      <sheetId val="4"/>
      <sheetId val="5"/>
      <sheetId val="6"/>
      <sheetId val="7"/>
      <sheetId val="8"/>
    </sheetIdMap>
  </header>
  <header guid="{BE0D7DD1-ADDC-475B-9A11-0D330ACDE027}" dateTime="2023-09-07T14:07:10" maxSheetId="9" userName="Фролкина" r:id="rId118" minRId="3501" maxRId="3508">
    <sheetIdMap count="8">
      <sheetId val="1"/>
      <sheetId val="2"/>
      <sheetId val="3"/>
      <sheetId val="4"/>
      <sheetId val="5"/>
      <sheetId val="6"/>
      <sheetId val="7"/>
      <sheetId val="8"/>
    </sheetIdMap>
  </header>
  <header guid="{C687AB03-77A8-4F01-8880-F75107AA3C01}" dateTime="2023-09-07T14:16:16" maxSheetId="9" userName="Фролкина" r:id="rId119" minRId="3509" maxRId="3525">
    <sheetIdMap count="8">
      <sheetId val="1"/>
      <sheetId val="2"/>
      <sheetId val="3"/>
      <sheetId val="4"/>
      <sheetId val="5"/>
      <sheetId val="6"/>
      <sheetId val="7"/>
      <sheetId val="8"/>
    </sheetIdMap>
  </header>
  <header guid="{A30B1D21-AE61-4070-A897-DDB285E71C33}" dateTime="2023-09-07T14:18:17" maxSheetId="9" userName="Фролкина" r:id="rId120" minRId="3526" maxRId="3580">
    <sheetIdMap count="8">
      <sheetId val="1"/>
      <sheetId val="2"/>
      <sheetId val="3"/>
      <sheetId val="4"/>
      <sheetId val="5"/>
      <sheetId val="6"/>
      <sheetId val="7"/>
      <sheetId val="8"/>
    </sheetIdMap>
  </header>
  <header guid="{0B1AAD5B-5635-4CC4-BF86-A12D48E52CB5}" dateTime="2023-09-07T14:18:45" maxSheetId="9" userName="Фролкина" r:id="rId121" minRId="3581" maxRId="3630">
    <sheetIdMap count="8">
      <sheetId val="1"/>
      <sheetId val="2"/>
      <sheetId val="3"/>
      <sheetId val="4"/>
      <sheetId val="5"/>
      <sheetId val="6"/>
      <sheetId val="7"/>
      <sheetId val="8"/>
    </sheetIdMap>
  </header>
  <header guid="{716305A8-0684-4CD0-8385-8E58B0C57EEB}" dateTime="2023-09-07T14:20:05" maxSheetId="9" userName="Фролкина" r:id="rId122" minRId="3631" maxRId="3715">
    <sheetIdMap count="8">
      <sheetId val="1"/>
      <sheetId val="2"/>
      <sheetId val="3"/>
      <sheetId val="4"/>
      <sheetId val="5"/>
      <sheetId val="6"/>
      <sheetId val="7"/>
      <sheetId val="8"/>
    </sheetIdMap>
  </header>
  <header guid="{524A3383-3AFE-4F37-8251-CD42E071BC4F}" dateTime="2023-09-07T14:20:51" maxSheetId="9" userName="Фролкина" r:id="rId123" minRId="3716" maxRId="3722">
    <sheetIdMap count="8">
      <sheetId val="1"/>
      <sheetId val="2"/>
      <sheetId val="3"/>
      <sheetId val="4"/>
      <sheetId val="5"/>
      <sheetId val="6"/>
      <sheetId val="7"/>
      <sheetId val="8"/>
    </sheetIdMap>
  </header>
  <header guid="{BB8B46DF-B646-43A3-8324-33CB68954EEC}" dateTime="2023-09-07T14:35:05" maxSheetId="9" userName="Фролкина" r:id="rId124" minRId="3723" maxRId="3788">
    <sheetIdMap count="8">
      <sheetId val="1"/>
      <sheetId val="2"/>
      <sheetId val="3"/>
      <sheetId val="4"/>
      <sheetId val="5"/>
      <sheetId val="6"/>
      <sheetId val="7"/>
      <sheetId val="8"/>
    </sheetIdMap>
  </header>
  <header guid="{AAFB49AD-3D3F-4059-AF3E-8E81C08B9F1A}" dateTime="2023-09-07T14:36:55" maxSheetId="9" userName="Фролкина" r:id="rId125" minRId="3789" maxRId="3793">
    <sheetIdMap count="8">
      <sheetId val="1"/>
      <sheetId val="2"/>
      <sheetId val="3"/>
      <sheetId val="4"/>
      <sheetId val="5"/>
      <sheetId val="6"/>
      <sheetId val="7"/>
      <sheetId val="8"/>
    </sheetIdMap>
  </header>
  <header guid="{086A1894-B815-45EA-A763-EA5C4DBBBDF1}" dateTime="2023-09-07T14:39:27" maxSheetId="9" userName="Фролкина" r:id="rId126" minRId="3794" maxRId="3796">
    <sheetIdMap count="8">
      <sheetId val="1"/>
      <sheetId val="2"/>
      <sheetId val="3"/>
      <sheetId val="4"/>
      <sheetId val="5"/>
      <sheetId val="6"/>
      <sheetId val="7"/>
      <sheetId val="8"/>
    </sheetIdMap>
  </header>
  <header guid="{6930ED48-B4B9-41B7-B682-4F0CC1E58430}" dateTime="2023-09-07T14:39:53" maxSheetId="9" userName="Фролкина" r:id="rId127" minRId="3797" maxRId="3799">
    <sheetIdMap count="8">
      <sheetId val="1"/>
      <sheetId val="2"/>
      <sheetId val="3"/>
      <sheetId val="4"/>
      <sheetId val="5"/>
      <sheetId val="6"/>
      <sheetId val="7"/>
      <sheetId val="8"/>
    </sheetIdMap>
  </header>
  <header guid="{2CCE4260-91DA-4EEA-ABC0-DAC784EA15E7}" dateTime="2023-09-07T14:55:41" maxSheetId="9" userName="Фролкина" r:id="rId128">
    <sheetIdMap count="8">
      <sheetId val="1"/>
      <sheetId val="2"/>
      <sheetId val="3"/>
      <sheetId val="4"/>
      <sheetId val="5"/>
      <sheetId val="6"/>
      <sheetId val="7"/>
      <sheetId val="8"/>
    </sheetIdMap>
  </header>
  <header guid="{63916C63-B5B5-467C-A581-A208F159327A}" dateTime="2023-09-07T15:24:22" maxSheetId="9" userName="Фролкина" r:id="rId129">
    <sheetIdMap count="8">
      <sheetId val="1"/>
      <sheetId val="2"/>
      <sheetId val="3"/>
      <sheetId val="4"/>
      <sheetId val="5"/>
      <sheetId val="6"/>
      <sheetId val="7"/>
      <sheetId val="8"/>
    </sheetIdMap>
  </header>
  <header guid="{467485B8-0C23-4375-8701-A96182D8B4A3}" dateTime="2023-09-07T15:31:33" maxSheetId="9" userName="Фролкина" r:id="rId130" minRId="3810" maxRId="3832">
    <sheetIdMap count="8">
      <sheetId val="1"/>
      <sheetId val="2"/>
      <sheetId val="3"/>
      <sheetId val="4"/>
      <sheetId val="5"/>
      <sheetId val="6"/>
      <sheetId val="7"/>
      <sheetId val="8"/>
    </sheetIdMap>
  </header>
  <header guid="{11139D01-A72E-464C-9900-C4D1FBA604E9}" dateTime="2023-09-07T15:34:43" maxSheetId="9" userName="Фролкина" r:id="rId131" minRId="3833" maxRId="3841">
    <sheetIdMap count="8">
      <sheetId val="1"/>
      <sheetId val="2"/>
      <sheetId val="3"/>
      <sheetId val="4"/>
      <sheetId val="5"/>
      <sheetId val="6"/>
      <sheetId val="7"/>
      <sheetId val="8"/>
    </sheetIdMap>
  </header>
  <header guid="{24216483-781B-48C6-B463-B1FF30ECE1B5}" dateTime="2023-09-07T15:45:00" maxSheetId="9" userName="Фролкина" r:id="rId132" minRId="3842" maxRId="3867">
    <sheetIdMap count="8">
      <sheetId val="1"/>
      <sheetId val="2"/>
      <sheetId val="3"/>
      <sheetId val="4"/>
      <sheetId val="5"/>
      <sheetId val="6"/>
      <sheetId val="7"/>
      <sheetId val="8"/>
    </sheetIdMap>
  </header>
  <header guid="{CD78034C-8CA9-4F03-87F3-7A9ADDE9C3C8}" dateTime="2023-09-07T15:48:54" maxSheetId="9" userName="Фролкина" r:id="rId133" minRId="3874" maxRId="3908">
    <sheetIdMap count="8">
      <sheetId val="1"/>
      <sheetId val="2"/>
      <sheetId val="3"/>
      <sheetId val="4"/>
      <sheetId val="5"/>
      <sheetId val="6"/>
      <sheetId val="7"/>
      <sheetId val="8"/>
    </sheetIdMap>
  </header>
  <header guid="{1B9AE5CC-3E21-4587-A74C-C20EA8FE14A4}" dateTime="2023-09-07T16:02:03" maxSheetId="9" userName="Фролкина" r:id="rId134" minRId="3909" maxRId="3943">
    <sheetIdMap count="8">
      <sheetId val="1"/>
      <sheetId val="2"/>
      <sheetId val="3"/>
      <sheetId val="4"/>
      <sheetId val="5"/>
      <sheetId val="6"/>
      <sheetId val="7"/>
      <sheetId val="8"/>
    </sheetIdMap>
  </header>
  <header guid="{BBB8955F-291F-461B-BCFA-90D214C00A03}" dateTime="2023-09-07T16:04:49" maxSheetId="9" userName="Фролкина" r:id="rId135" minRId="3951" maxRId="3985">
    <sheetIdMap count="8">
      <sheetId val="1"/>
      <sheetId val="2"/>
      <sheetId val="3"/>
      <sheetId val="4"/>
      <sheetId val="5"/>
      <sheetId val="6"/>
      <sheetId val="7"/>
      <sheetId val="8"/>
    </sheetIdMap>
  </header>
  <header guid="{FFAF2580-9574-471E-8420-FE92704B7CCF}" dateTime="2023-09-07T16:05:14" maxSheetId="9" userName="Фролкина" r:id="rId136">
    <sheetIdMap count="8">
      <sheetId val="1"/>
      <sheetId val="2"/>
      <sheetId val="3"/>
      <sheetId val="4"/>
      <sheetId val="5"/>
      <sheetId val="6"/>
      <sheetId val="7"/>
      <sheetId val="8"/>
    </sheetIdMap>
  </header>
  <header guid="{AFDCF6BE-586F-4C55-9842-74BDD12B5C43}" dateTime="2023-09-07T16:06:59" maxSheetId="9" userName="Фролкина" r:id="rId137" minRId="3986" maxRId="4020">
    <sheetIdMap count="8">
      <sheetId val="1"/>
      <sheetId val="2"/>
      <sheetId val="3"/>
      <sheetId val="4"/>
      <sheetId val="5"/>
      <sheetId val="6"/>
      <sheetId val="7"/>
      <sheetId val="8"/>
    </sheetIdMap>
  </header>
  <header guid="{C8FAF7CA-01B1-478B-A903-ABDC0A280192}" dateTime="2023-09-07T16:09:32" maxSheetId="9" userName="Фролкина" r:id="rId138" minRId="4021" maxRId="4117">
    <sheetIdMap count="8">
      <sheetId val="1"/>
      <sheetId val="2"/>
      <sheetId val="3"/>
      <sheetId val="4"/>
      <sheetId val="5"/>
      <sheetId val="6"/>
      <sheetId val="7"/>
      <sheetId val="8"/>
    </sheetIdMap>
  </header>
  <header guid="{BDD7DBCA-71E1-4A93-91D0-F46CC298885E}" dateTime="2023-09-07T16:25:24" maxSheetId="9" userName="Фролкина" r:id="rId139" minRId="4126" maxRId="4138">
    <sheetIdMap count="8">
      <sheetId val="1"/>
      <sheetId val="2"/>
      <sheetId val="3"/>
      <sheetId val="4"/>
      <sheetId val="5"/>
      <sheetId val="6"/>
      <sheetId val="7"/>
      <sheetId val="8"/>
    </sheetIdMap>
  </header>
  <header guid="{A9233B46-EFD7-49A2-99BD-92F0B5602CCB}" dateTime="2023-09-07T16:26:27" maxSheetId="9" userName="Фролкина" r:id="rId140" minRId="4147" maxRId="4161">
    <sheetIdMap count="8">
      <sheetId val="1"/>
      <sheetId val="2"/>
      <sheetId val="3"/>
      <sheetId val="4"/>
      <sheetId val="5"/>
      <sheetId val="6"/>
      <sheetId val="7"/>
      <sheetId val="8"/>
    </sheetIdMap>
  </header>
  <header guid="{0D2FF37D-93B1-4D15-999A-B6B3925B9547}" dateTime="2023-09-07T16:27:34" maxSheetId="9" userName="Фролкина" r:id="rId141" minRId="4170" maxRId="4185">
    <sheetIdMap count="8">
      <sheetId val="1"/>
      <sheetId val="2"/>
      <sheetId val="3"/>
      <sheetId val="4"/>
      <sheetId val="5"/>
      <sheetId val="6"/>
      <sheetId val="7"/>
      <sheetId val="8"/>
    </sheetIdMap>
  </header>
  <header guid="{1B66115A-2CBD-437D-B051-C04F7AD1A908}" dateTime="2023-09-07T16:28:39" maxSheetId="9" userName="Фролкина" r:id="rId142" minRId="4186" maxRId="4204">
    <sheetIdMap count="8">
      <sheetId val="1"/>
      <sheetId val="2"/>
      <sheetId val="3"/>
      <sheetId val="4"/>
      <sheetId val="5"/>
      <sheetId val="6"/>
      <sheetId val="7"/>
      <sheetId val="8"/>
    </sheetIdMap>
  </header>
  <header guid="{B05DB22C-3577-4386-9D82-179695BD43EC}" dateTime="2023-09-07T16:29:27" maxSheetId="9" userName="Фролкина" r:id="rId143" minRId="4205" maxRId="4220">
    <sheetIdMap count="8">
      <sheetId val="1"/>
      <sheetId val="2"/>
      <sheetId val="3"/>
      <sheetId val="4"/>
      <sheetId val="5"/>
      <sheetId val="6"/>
      <sheetId val="7"/>
      <sheetId val="8"/>
    </sheetIdMap>
  </header>
  <header guid="{1D0AFE8E-1CF8-4889-95FA-0C91196BE078}" dateTime="2023-09-07T16:30:22" maxSheetId="9" userName="Фролкина" r:id="rId144" minRId="4221" maxRId="4223">
    <sheetIdMap count="8">
      <sheetId val="1"/>
      <sheetId val="2"/>
      <sheetId val="3"/>
      <sheetId val="4"/>
      <sheetId val="5"/>
      <sheetId val="6"/>
      <sheetId val="7"/>
      <sheetId val="8"/>
    </sheetIdMap>
  </header>
  <header guid="{FDCC496F-B928-4CFC-8AA7-16DD839A63A6}" dateTime="2023-09-07T16:38:37" maxSheetId="9" userName="Фролкина" r:id="rId145" minRId="4224" maxRId="4251">
    <sheetIdMap count="8">
      <sheetId val="1"/>
      <sheetId val="2"/>
      <sheetId val="3"/>
      <sheetId val="4"/>
      <sheetId val="5"/>
      <sheetId val="6"/>
      <sheetId val="7"/>
      <sheetId val="8"/>
    </sheetIdMap>
  </header>
  <header guid="{FB2BA1D6-0F04-4DA2-BE6E-0D5C2565111B}" dateTime="2023-09-07T16:39:06" maxSheetId="9" userName="Фролкина" r:id="rId146" minRId="4252" maxRId="4253">
    <sheetIdMap count="8">
      <sheetId val="1"/>
      <sheetId val="2"/>
      <sheetId val="3"/>
      <sheetId val="4"/>
      <sheetId val="5"/>
      <sheetId val="6"/>
      <sheetId val="7"/>
      <sheetId val="8"/>
    </sheetIdMap>
  </header>
  <header guid="{404251A9-2A5E-43B1-93BB-8B8794EF35CC}" dateTime="2023-09-07T16:40:23" maxSheetId="9" userName="Фролкина" r:id="rId147" minRId="4254" maxRId="4289">
    <sheetIdMap count="8">
      <sheetId val="1"/>
      <sheetId val="2"/>
      <sheetId val="3"/>
      <sheetId val="4"/>
      <sheetId val="5"/>
      <sheetId val="6"/>
      <sheetId val="7"/>
      <sheetId val="8"/>
    </sheetIdMap>
  </header>
  <header guid="{D88FF2F1-52C9-403E-B7E2-025910ADB77F}" dateTime="2023-09-07T16:42:07" maxSheetId="9" userName="Фролкина" r:id="rId148">
    <sheetIdMap count="8">
      <sheetId val="1"/>
      <sheetId val="2"/>
      <sheetId val="3"/>
      <sheetId val="4"/>
      <sheetId val="5"/>
      <sheetId val="6"/>
      <sheetId val="7"/>
      <sheetId val="8"/>
    </sheetIdMap>
  </header>
  <header guid="{48CA62CC-7240-4A58-8050-2F473E695010}" dateTime="2023-09-07T16:42:26" maxSheetId="9" userName="Фролкина" r:id="rId149">
    <sheetIdMap count="8">
      <sheetId val="1"/>
      <sheetId val="2"/>
      <sheetId val="3"/>
      <sheetId val="4"/>
      <sheetId val="5"/>
      <sheetId val="6"/>
      <sheetId val="7"/>
      <sheetId val="8"/>
    </sheetIdMap>
  </header>
  <header guid="{8DA85082-9829-4EFB-A106-D5D573A639B6}" dateTime="2023-09-08T09:28:00" maxSheetId="9" userName="Фролкина" r:id="rId150" minRId="4290">
    <sheetIdMap count="8">
      <sheetId val="1"/>
      <sheetId val="2"/>
      <sheetId val="3"/>
      <sheetId val="4"/>
      <sheetId val="5"/>
      <sheetId val="6"/>
      <sheetId val="7"/>
      <sheetId val="8"/>
    </sheetIdMap>
  </header>
  <header guid="{2B894435-B9F4-41B5-B3CC-5B8B914E5EB9}" dateTime="2023-09-08T09:34:14" maxSheetId="9" userName="Фролкина" r:id="rId151" minRId="4299">
    <sheetIdMap count="8">
      <sheetId val="1"/>
      <sheetId val="2"/>
      <sheetId val="3"/>
      <sheetId val="4"/>
      <sheetId val="5"/>
      <sheetId val="6"/>
      <sheetId val="7"/>
      <sheetId val="8"/>
    </sheetIdMap>
  </header>
  <header guid="{48B686EB-8FC7-42FE-8F0F-DE01B19B681D}" dateTime="2023-09-08T10:25:13" maxSheetId="9" userName="Фролкина" r:id="rId152" minRId="4300" maxRId="4305">
    <sheetIdMap count="8">
      <sheetId val="1"/>
      <sheetId val="2"/>
      <sheetId val="3"/>
      <sheetId val="4"/>
      <sheetId val="5"/>
      <sheetId val="6"/>
      <sheetId val="7"/>
      <sheetId val="8"/>
    </sheetIdMap>
  </header>
  <header guid="{A7D51D30-288C-4F6E-8479-FCB3FD87A98D}" dateTime="2023-09-08T10:26:40" maxSheetId="9" userName="Фролкина" r:id="rId153" minRId="4314" maxRId="4326">
    <sheetIdMap count="8">
      <sheetId val="1"/>
      <sheetId val="2"/>
      <sheetId val="3"/>
      <sheetId val="4"/>
      <sheetId val="5"/>
      <sheetId val="6"/>
      <sheetId val="7"/>
      <sheetId val="8"/>
    </sheetIdMap>
  </header>
  <header guid="{12997DD7-8D49-4984-B94D-1F2BFCABE9D2}" dateTime="2023-09-08T10:49:11" maxSheetId="9" userName="Фролкина" r:id="rId154" minRId="4327" maxRId="4328">
    <sheetIdMap count="8">
      <sheetId val="1"/>
      <sheetId val="2"/>
      <sheetId val="3"/>
      <sheetId val="4"/>
      <sheetId val="5"/>
      <sheetId val="6"/>
      <sheetId val="7"/>
      <sheetId val="8"/>
    </sheetIdMap>
  </header>
  <header guid="{925B71A6-9FB0-458E-8615-785A2B4933CD}" dateTime="2023-09-08T11:13:06" maxSheetId="10" userName="Фролкина" r:id="rId155" minRId="4337" maxRId="4509">
    <sheetIdMap count="9">
      <sheetId val="1"/>
      <sheetId val="2"/>
      <sheetId val="3"/>
      <sheetId val="4"/>
      <sheetId val="5"/>
      <sheetId val="6"/>
      <sheetId val="7"/>
      <sheetId val="8"/>
      <sheetId val="9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9" sId="2">
    <oc r="B4" t="inlineStr">
      <is>
        <t>1-3</t>
      </is>
    </oc>
    <nc r="B4"/>
  </rcc>
  <rcc rId="680" sId="2">
    <oc r="C4">
      <v>35</v>
    </oc>
    <nc r="C4"/>
  </rcc>
  <rcc rId="681" sId="2">
    <oc r="D4">
      <v>48</v>
    </oc>
    <nc r="D4"/>
  </rcc>
  <rcc rId="682" sId="2">
    <oc r="E4">
      <v>83</v>
    </oc>
    <nc r="E4"/>
  </rcc>
  <rcc rId="683" sId="2">
    <oc r="B5" t="inlineStr">
      <is>
        <t>1-3</t>
      </is>
    </oc>
    <nc r="B5"/>
  </rcc>
  <rcc rId="684" sId="2">
    <oc r="C5">
      <v>35</v>
    </oc>
    <nc r="C5"/>
  </rcc>
  <rcc rId="685" sId="2">
    <oc r="D5">
      <v>48</v>
    </oc>
    <nc r="D5"/>
  </rcc>
  <rcc rId="686" sId="2">
    <oc r="E5">
      <v>83</v>
    </oc>
    <nc r="E5"/>
  </rcc>
  <rcc rId="687" sId="2">
    <oc r="B6" t="inlineStr">
      <is>
        <t>1-3</t>
      </is>
    </oc>
    <nc r="B6"/>
  </rcc>
  <rcc rId="688" sId="2">
    <oc r="C6">
      <v>35</v>
    </oc>
    <nc r="C6"/>
  </rcc>
  <rcc rId="689" sId="2">
    <oc r="D6">
      <v>48</v>
    </oc>
    <nc r="D6"/>
  </rcc>
  <rcc rId="690" sId="2">
    <oc r="E6">
      <v>83</v>
    </oc>
    <nc r="E6"/>
  </rcc>
  <rcc rId="691" sId="2">
    <oc r="B7" t="inlineStr">
      <is>
        <t>4</t>
      </is>
    </oc>
    <nc r="B7"/>
  </rcc>
  <rcc rId="692" sId="2">
    <oc r="C7">
      <v>35</v>
    </oc>
    <nc r="C7"/>
  </rcc>
  <rcc rId="693" sId="2">
    <oc r="D7">
      <v>47</v>
    </oc>
    <nc r="D7"/>
  </rcc>
  <rcc rId="694" sId="2">
    <oc r="E7">
      <v>82</v>
    </oc>
    <nc r="E7"/>
  </rcc>
  <rcc rId="695" sId="2">
    <oc r="B8" t="inlineStr">
      <is>
        <t>5-6</t>
      </is>
    </oc>
    <nc r="B8"/>
  </rcc>
  <rcc rId="696" sId="2">
    <oc r="C8">
      <v>35</v>
    </oc>
    <nc r="C8"/>
  </rcc>
  <rcc rId="697" sId="2">
    <oc r="D8">
      <v>46</v>
    </oc>
    <nc r="D8"/>
  </rcc>
  <rcc rId="698" sId="2">
    <oc r="E8">
      <v>81</v>
    </oc>
    <nc r="E8"/>
  </rcc>
  <rcc rId="699" sId="2">
    <oc r="B9" t="inlineStr">
      <is>
        <t>5-6</t>
      </is>
    </oc>
    <nc r="B9"/>
  </rcc>
  <rcc rId="700" sId="2">
    <oc r="C9">
      <v>33</v>
    </oc>
    <nc r="C9"/>
  </rcc>
  <rcc rId="701" sId="2">
    <oc r="D9">
      <v>48</v>
    </oc>
    <nc r="D9"/>
  </rcc>
  <rcc rId="702" sId="2">
    <oc r="E9">
      <v>81</v>
    </oc>
    <nc r="E9"/>
  </rcc>
  <rcc rId="703" sId="2">
    <oc r="B10" t="inlineStr">
      <is>
        <t>7-9</t>
      </is>
    </oc>
    <nc r="B10"/>
  </rcc>
  <rcc rId="704" sId="2">
    <oc r="C10">
      <v>33</v>
    </oc>
    <nc r="C10"/>
  </rcc>
  <rcc rId="705" sId="2">
    <oc r="D10">
      <v>46</v>
    </oc>
    <nc r="D10"/>
  </rcc>
  <rcc rId="706" sId="2">
    <oc r="E10">
      <v>79</v>
    </oc>
    <nc r="E10"/>
  </rcc>
  <rcc rId="707" sId="2">
    <oc r="B11" t="inlineStr">
      <is>
        <t>7-9</t>
      </is>
    </oc>
    <nc r="B11"/>
  </rcc>
  <rcc rId="708" sId="2">
    <oc r="C11">
      <v>33</v>
    </oc>
    <nc r="C11"/>
  </rcc>
  <rcc rId="709" sId="2">
    <oc r="D11">
      <v>46</v>
    </oc>
    <nc r="D11"/>
  </rcc>
  <rcc rId="710" sId="2">
    <oc r="E11">
      <v>79</v>
    </oc>
    <nc r="E11"/>
  </rcc>
  <rcc rId="711" sId="2">
    <oc r="B12" t="inlineStr">
      <is>
        <t>7-9</t>
      </is>
    </oc>
    <nc r="B12"/>
  </rcc>
  <rcc rId="712" sId="2">
    <oc r="C12">
      <v>33</v>
    </oc>
    <nc r="C12"/>
  </rcc>
  <rcc rId="713" sId="2">
    <oc r="D12">
      <v>46</v>
    </oc>
    <nc r="D12"/>
  </rcc>
  <rcc rId="714" sId="2">
    <oc r="E12">
      <v>79</v>
    </oc>
    <nc r="E12"/>
  </rcc>
  <rcc rId="715" sId="2">
    <oc r="B13" t="inlineStr">
      <is>
        <t>10</t>
      </is>
    </oc>
    <nc r="B13"/>
  </rcc>
  <rcc rId="716" sId="2">
    <oc r="C13">
      <v>31</v>
    </oc>
    <nc r="C13"/>
  </rcc>
  <rcc rId="717" sId="2">
    <oc r="D13">
      <v>44</v>
    </oc>
    <nc r="D13"/>
  </rcc>
  <rcc rId="718" sId="2">
    <oc r="E13">
      <v>75</v>
    </oc>
    <nc r="E13"/>
  </rcc>
  <rcc rId="719" sId="2">
    <oc r="B14" t="inlineStr">
      <is>
        <t>11</t>
      </is>
    </oc>
    <nc r="B14"/>
  </rcc>
  <rcc rId="720" sId="2">
    <oc r="C14">
      <v>28</v>
    </oc>
    <nc r="C14"/>
  </rcc>
  <rcc rId="721" sId="2">
    <oc r="D14">
      <v>44</v>
    </oc>
    <nc r="D14"/>
  </rcc>
  <rcc rId="722" sId="2">
    <oc r="E14">
      <v>72</v>
    </oc>
    <nc r="E14"/>
  </rcc>
  <rcc rId="723" sId="2">
    <oc r="B15" t="inlineStr">
      <is>
        <t>12-13</t>
      </is>
    </oc>
    <nc r="B15"/>
  </rcc>
  <rcc rId="724" sId="2">
    <oc r="C15">
      <v>29</v>
    </oc>
    <nc r="C15"/>
  </rcc>
  <rcc rId="725" sId="2">
    <oc r="D15">
      <v>42</v>
    </oc>
    <nc r="D15"/>
  </rcc>
  <rcc rId="726" sId="2">
    <oc r="E15">
      <v>71</v>
    </oc>
    <nc r="E15"/>
  </rcc>
  <rcc rId="727" sId="2">
    <oc r="B16" t="inlineStr">
      <is>
        <t>12-13</t>
      </is>
    </oc>
    <nc r="B16"/>
  </rcc>
  <rcc rId="728" sId="2">
    <oc r="C16">
      <v>28</v>
    </oc>
    <nc r="C16"/>
  </rcc>
  <rcc rId="729" sId="2">
    <oc r="D16">
      <v>43</v>
    </oc>
    <nc r="D16"/>
  </rcc>
  <rcc rId="730" sId="2">
    <oc r="E16">
      <v>71</v>
    </oc>
    <nc r="E16"/>
  </rcc>
  <rcc rId="731" sId="2">
    <oc r="B17" t="inlineStr">
      <is>
        <t>14-16</t>
      </is>
    </oc>
    <nc r="B17"/>
  </rcc>
  <rcc rId="732" sId="2">
    <oc r="C17">
      <v>28</v>
    </oc>
    <nc r="C17"/>
  </rcc>
  <rcc rId="733" sId="2">
    <oc r="D17">
      <v>42</v>
    </oc>
    <nc r="D17"/>
  </rcc>
  <rcc rId="734" sId="2">
    <oc r="E17">
      <v>70</v>
    </oc>
    <nc r="E17"/>
  </rcc>
  <rcc rId="735" sId="2">
    <oc r="B18" t="inlineStr">
      <is>
        <t>14-16</t>
      </is>
    </oc>
    <nc r="B18"/>
  </rcc>
  <rcc rId="736" sId="2">
    <oc r="C18">
      <v>28</v>
    </oc>
    <nc r="C18"/>
  </rcc>
  <rcc rId="737" sId="2">
    <oc r="D18">
      <v>42</v>
    </oc>
    <nc r="D18"/>
  </rcc>
  <rcc rId="738" sId="2">
    <oc r="E18">
      <v>70</v>
    </oc>
    <nc r="E18"/>
  </rcc>
  <rcc rId="739" sId="2">
    <oc r="B19" t="inlineStr">
      <is>
        <t>14-16</t>
      </is>
    </oc>
    <nc r="B19"/>
  </rcc>
  <rcc rId="740" sId="2">
    <oc r="C19">
      <v>28</v>
    </oc>
    <nc r="C19"/>
  </rcc>
  <rcc rId="741" sId="2">
    <oc r="D19">
      <v>42</v>
    </oc>
    <nc r="D19"/>
  </rcc>
  <rcc rId="742" sId="2">
    <oc r="E19">
      <v>70</v>
    </oc>
    <nc r="E19"/>
  </rcc>
  <rcc rId="743" sId="2">
    <oc r="B20" t="inlineStr">
      <is>
        <t>17</t>
      </is>
    </oc>
    <nc r="B20"/>
  </rcc>
  <rcc rId="744" sId="2">
    <oc r="C20">
      <v>27</v>
    </oc>
    <nc r="C20"/>
  </rcc>
  <rcc rId="745" sId="2">
    <oc r="D20">
      <v>42</v>
    </oc>
    <nc r="D20"/>
  </rcc>
  <rcc rId="746" sId="2">
    <oc r="E20">
      <v>69</v>
    </oc>
    <nc r="E20"/>
  </rcc>
  <rcc rId="747" sId="2">
    <oc r="B21" t="inlineStr">
      <is>
        <t>18</t>
      </is>
    </oc>
    <nc r="B21"/>
  </rcc>
  <rcc rId="748" sId="2">
    <oc r="C21">
      <v>24</v>
    </oc>
    <nc r="C21"/>
  </rcc>
  <rcc rId="749" sId="2">
    <oc r="D21">
      <v>44</v>
    </oc>
    <nc r="D21"/>
  </rcc>
  <rcc rId="750" sId="2">
    <oc r="E21">
      <v>68</v>
    </oc>
    <nc r="E21"/>
  </rcc>
  <rcc rId="751" sId="2">
    <oc r="B22" t="inlineStr">
      <is>
        <t>19</t>
      </is>
    </oc>
    <nc r="B22"/>
  </rcc>
  <rcc rId="752" sId="2">
    <oc r="C22">
      <v>24</v>
    </oc>
    <nc r="C22"/>
  </rcc>
  <rcc rId="753" sId="2">
    <oc r="D22">
      <v>40</v>
    </oc>
    <nc r="D22"/>
  </rcc>
  <rcc rId="754" sId="2">
    <oc r="E22">
      <v>64</v>
    </oc>
    <nc r="E22"/>
  </rcc>
  <rcc rId="755" sId="2">
    <oc r="B23" t="inlineStr">
      <is>
        <t>20-21</t>
      </is>
    </oc>
    <nc r="B23"/>
  </rcc>
  <rcc rId="756" sId="2">
    <oc r="C23">
      <v>22</v>
    </oc>
    <nc r="C23"/>
  </rcc>
  <rcc rId="757" sId="2">
    <oc r="D23">
      <v>38</v>
    </oc>
    <nc r="D23"/>
  </rcc>
  <rcc rId="758" sId="2">
    <oc r="E23">
      <v>60</v>
    </oc>
    <nc r="E23"/>
  </rcc>
  <rcc rId="759" sId="2">
    <oc r="B24" t="inlineStr">
      <is>
        <t>20-21</t>
      </is>
    </oc>
    <nc r="B24"/>
  </rcc>
  <rcc rId="760" sId="2">
    <oc r="C24">
      <v>22</v>
    </oc>
    <nc r="C24"/>
  </rcc>
  <rcc rId="761" sId="2">
    <oc r="D24">
      <v>38</v>
    </oc>
    <nc r="D24"/>
  </rcc>
  <rcc rId="762" sId="2">
    <oc r="E24">
      <v>60</v>
    </oc>
    <nc r="E24"/>
  </rcc>
  <rcc rId="763" sId="2">
    <oc r="B25" t="inlineStr">
      <is>
        <t>22</t>
      </is>
    </oc>
    <nc r="B25"/>
  </rcc>
  <rcc rId="764" sId="2">
    <oc r="C25">
      <v>25</v>
    </oc>
    <nc r="C25"/>
  </rcc>
  <rcc rId="765" sId="2">
    <oc r="D25">
      <v>34</v>
    </oc>
    <nc r="D25"/>
  </rcc>
  <rcc rId="766" sId="2">
    <oc r="E25">
      <v>59</v>
    </oc>
    <nc r="E25"/>
  </rcc>
  <rcc rId="767" sId="2">
    <oc r="B26" t="inlineStr">
      <is>
        <t>23</t>
      </is>
    </oc>
    <nc r="B26"/>
  </rcc>
  <rcc rId="768" sId="2">
    <oc r="C26">
      <v>16</v>
    </oc>
    <nc r="C26"/>
  </rcc>
  <rcc rId="769" sId="2">
    <oc r="D26">
      <v>34</v>
    </oc>
    <nc r="D26"/>
  </rcc>
  <rcc rId="770" sId="2">
    <oc r="E26">
      <v>50</v>
    </oc>
    <nc r="E26"/>
  </rcc>
  <rcc rId="771" sId="2">
    <oc r="B27" t="inlineStr">
      <is>
        <t>24</t>
      </is>
    </oc>
    <nc r="B27"/>
  </rcc>
  <rcc rId="772" sId="2">
    <oc r="C27">
      <v>22</v>
    </oc>
    <nc r="C27"/>
  </rcc>
  <rcc rId="773" sId="2">
    <oc r="D27">
      <v>27</v>
    </oc>
    <nc r="D27"/>
  </rcc>
  <rcc rId="774" sId="2">
    <oc r="E27">
      <v>49</v>
    </oc>
    <nc r="E27"/>
  </rcc>
  <rcc rId="775" sId="2">
    <oc r="B28" t="inlineStr">
      <is>
        <t>25-26</t>
      </is>
    </oc>
    <nc r="B28"/>
  </rcc>
  <rcc rId="776" sId="2">
    <oc r="C28">
      <v>16</v>
    </oc>
    <nc r="C28"/>
  </rcc>
  <rcc rId="777" sId="2">
    <oc r="D28">
      <v>16</v>
    </oc>
    <nc r="D28"/>
  </rcc>
  <rcc rId="778" sId="2">
    <oc r="E28">
      <v>32</v>
    </oc>
    <nc r="E28"/>
  </rcc>
  <rcc rId="779" sId="2">
    <oc r="B29" t="inlineStr">
      <is>
        <t>25-26</t>
      </is>
    </oc>
    <nc r="B29"/>
  </rcc>
  <rcc rId="780" sId="2">
    <oc r="C29">
      <v>24</v>
    </oc>
    <nc r="C29"/>
  </rcc>
  <rcc rId="781" sId="2">
    <oc r="D29">
      <v>8</v>
    </oc>
    <nc r="D29"/>
  </rcc>
  <rcc rId="782" sId="2">
    <oc r="E29">
      <v>32</v>
    </oc>
    <nc r="E29"/>
  </rcc>
  <rcc rId="783" sId="2">
    <oc r="B30" t="inlineStr">
      <is>
        <t>27</t>
      </is>
    </oc>
    <nc r="B30"/>
  </rcc>
  <rcc rId="784" sId="2">
    <oc r="C30">
      <v>24</v>
    </oc>
    <nc r="C30"/>
  </rcc>
  <rcc rId="785" sId="2">
    <oc r="D30">
      <v>0</v>
    </oc>
    <nc r="D30"/>
  </rcc>
  <rcc rId="786" sId="2">
    <oc r="E30">
      <v>24</v>
    </oc>
    <nc r="E30"/>
  </rcc>
  <rcc rId="787" sId="2">
    <oc r="B31" t="inlineStr">
      <is>
        <t>28</t>
      </is>
    </oc>
    <nc r="B31"/>
  </rcc>
  <rcc rId="788" sId="2">
    <oc r="C31">
      <v>16</v>
    </oc>
    <nc r="C31"/>
  </rcc>
  <rcc rId="789" sId="2">
    <oc r="D31">
      <v>6</v>
    </oc>
    <nc r="D31"/>
  </rcc>
  <rcc rId="790" sId="2">
    <oc r="E31">
      <v>22</v>
    </oc>
    <nc r="E31"/>
  </rcc>
  <rcc rId="791" sId="2">
    <oc r="B32" t="inlineStr">
      <is>
        <t>29</t>
      </is>
    </oc>
    <nc r="B32"/>
  </rcc>
  <rcc rId="792" sId="2">
    <oc r="C32">
      <v>0</v>
    </oc>
    <nc r="C32"/>
  </rcc>
  <rcc rId="793" sId="2">
    <oc r="D32">
      <v>14</v>
    </oc>
    <nc r="D32"/>
  </rcc>
  <rcc rId="794" sId="2">
    <oc r="E32">
      <v>14</v>
    </oc>
    <nc r="E32"/>
  </rcc>
  <rcc rId="795" sId="2">
    <oc r="B33" t="inlineStr">
      <is>
        <t>30</t>
      </is>
    </oc>
    <nc r="B33"/>
  </rcc>
  <rcc rId="796" sId="2">
    <oc r="C33">
      <v>8</v>
    </oc>
    <nc r="C33"/>
  </rcc>
  <rcc rId="797" sId="2">
    <oc r="D33">
      <v>0</v>
    </oc>
    <nc r="D33"/>
  </rcc>
  <rcc rId="798" sId="2">
    <oc r="E33">
      <v>8</v>
    </oc>
    <nc r="E33"/>
  </rcc>
  <rcc rId="799" sId="2">
    <oc r="B34" t="inlineStr">
      <is>
        <t>31-36</t>
      </is>
    </oc>
    <nc r="B34"/>
  </rcc>
  <rcc rId="800" sId="2">
    <oc r="C34">
      <v>0</v>
    </oc>
    <nc r="C34"/>
  </rcc>
  <rcc rId="801" sId="2">
    <oc r="D34">
      <v>0</v>
    </oc>
    <nc r="D34"/>
  </rcc>
  <rcc rId="802" sId="2">
    <oc r="E34">
      <v>0</v>
    </oc>
    <nc r="E34"/>
  </rcc>
  <rcc rId="803" sId="2">
    <oc r="B35" t="inlineStr">
      <is>
        <t>31-36</t>
      </is>
    </oc>
    <nc r="B35"/>
  </rcc>
  <rcc rId="804" sId="2">
    <oc r="C35">
      <v>0</v>
    </oc>
    <nc r="C35"/>
  </rcc>
  <rcc rId="805" sId="2">
    <oc r="D35">
      <v>0</v>
    </oc>
    <nc r="D35"/>
  </rcc>
  <rcc rId="806" sId="2">
    <oc r="E35">
      <v>0</v>
    </oc>
    <nc r="E35"/>
  </rcc>
  <rcc rId="807" sId="2">
    <oc r="B36" t="inlineStr">
      <is>
        <t>31-36</t>
      </is>
    </oc>
    <nc r="B36"/>
  </rcc>
  <rcc rId="808" sId="2">
    <oc r="C36">
      <v>0</v>
    </oc>
    <nc r="C36"/>
  </rcc>
  <rcc rId="809" sId="2">
    <oc r="D36">
      <v>0</v>
    </oc>
    <nc r="D36"/>
  </rcc>
  <rcc rId="810" sId="2">
    <oc r="E36">
      <v>0</v>
    </oc>
    <nc r="E36"/>
  </rcc>
  <rcc rId="811" sId="2">
    <oc r="B37" t="inlineStr">
      <is>
        <t>31-36</t>
      </is>
    </oc>
    <nc r="B37"/>
  </rcc>
  <rcc rId="812" sId="2">
    <oc r="C37">
      <v>0</v>
    </oc>
    <nc r="C37"/>
  </rcc>
  <rcc rId="813" sId="2">
    <oc r="D37">
      <v>0</v>
    </oc>
    <nc r="D37"/>
  </rcc>
  <rcc rId="814" sId="2">
    <oc r="E37">
      <v>0</v>
    </oc>
    <nc r="E37"/>
  </rcc>
  <rcc rId="815" sId="2">
    <oc r="B38" t="inlineStr">
      <is>
        <t>31-36</t>
      </is>
    </oc>
    <nc r="B38"/>
  </rcc>
  <rcc rId="816" sId="2">
    <oc r="C38">
      <v>0</v>
    </oc>
    <nc r="C38"/>
  </rcc>
  <rcc rId="817" sId="2">
    <oc r="D38">
      <v>0</v>
    </oc>
    <nc r="D38"/>
  </rcc>
  <rcc rId="818" sId="2">
    <oc r="E38">
      <v>0</v>
    </oc>
    <nc r="E38"/>
  </rcc>
  <rcc rId="819" sId="2">
    <oc r="B39" t="inlineStr">
      <is>
        <t>31-36</t>
      </is>
    </oc>
    <nc r="B39"/>
  </rcc>
  <rcc rId="820" sId="2">
    <oc r="C39">
      <v>0</v>
    </oc>
    <nc r="C39"/>
  </rcc>
  <rcc rId="821" sId="2">
    <oc r="D39">
      <v>0</v>
    </oc>
    <nc r="D39"/>
  </rcc>
  <rcc rId="822" sId="2">
    <oc r="E39">
      <v>0</v>
    </oc>
    <nc r="E39"/>
  </rcc>
  <rcc rId="823" sId="2">
    <oc r="A5" t="inlineStr">
      <is>
        <t>г. Кировск**</t>
      </is>
    </oc>
    <nc r="A5" t="inlineStr">
      <is>
        <t>г. Кировск</t>
      </is>
    </nc>
  </rcc>
  <rcc rId="824" sId="2">
    <oc r="A42" t="inlineStr">
      <is>
        <t>** - добавлены недостающие баллы по I этапу оценки</t>
      </is>
    </oc>
    <nc r="A42"/>
  </rcc>
  <rcc rId="825" sId="2">
    <oc r="A41" t="inlineStr">
      <is>
        <t xml:space="preserve">* - в соответствии с сокращенными наименованиями муниципальных образований Мурманской области
</t>
      </is>
    </oc>
    <nc r="A41"/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итоги'!$A$5:$K$42</formula>
    <oldFormula>'II этап итоги'!$A$5:$K$42</oldFormula>
  </rdn>
  <rdn rId="0" localSheetId="4" customView="1" name="Z_AA342B41_DC1E_4AC3_8408_AD23FE454D3C_.wvu.FilterData" hidden="1" oldHidden="1">
    <formula>'Оценка (раздел 1)'!$A$4:$U$41</formula>
    <oldFormula>'Оценка (раздел 1)'!$A$4:$U$41</oldFormula>
  </rdn>
  <rdn rId="0" localSheetId="5" customView="1" name="Z_AA342B41_DC1E_4AC3_8408_AD23FE454D3C_.wvu.FilterData" hidden="1" oldHidden="1">
    <formula>'Оценка (раздел 2)'!$A$4:$D$41</formula>
    <oldFormula>'Оценка (раздел 2)'!$A$4:$D$41</oldFormula>
  </rdn>
  <rdn rId="0" localSheetId="6" customView="1" name="Z_AA342B41_DC1E_4AC3_8408_AD23FE454D3C_.wvu.FilterData" hidden="1" oldHidden="1">
    <formula>'Оценка (раздел 3)'!$A$4:$P$41</formula>
    <oldFormula>'Оценка (раздел 3)'!$A$4:$P$41</oldFormula>
  </rdn>
  <rdn rId="0" localSheetId="7" customView="1" name="Z_AA342B41_DC1E_4AC3_8408_AD23FE454D3C_.wvu.FilterData" hidden="1" oldHidden="1">
    <formula>'Оценка (раздел 4)'!$A$4:$T$41</formula>
    <oldFormula>'Оценка (раздел 4)'!$A$4:$T$41</oldFormula>
  </rdn>
  <rcv guid="{AA342B41-DC1E-4AC3-8408-AD23FE454D3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1" sId="5">
    <nc r="D9">
      <v>2</v>
    </nc>
  </rcc>
  <rcc rId="2442" sId="6">
    <nc r="D9">
      <v>2</v>
    </nc>
  </rcc>
  <rcc rId="2443" sId="6">
    <nc r="E9">
      <v>2</v>
    </nc>
  </rcc>
  <rcc rId="2444" sId="6">
    <nc r="F9">
      <v>2</v>
    </nc>
  </rcc>
  <rcc rId="2445" sId="6">
    <nc r="G9">
      <v>2</v>
    </nc>
  </rcc>
  <rcc rId="2446" sId="6">
    <nc r="H9">
      <v>2</v>
    </nc>
  </rcc>
  <rcc rId="2447" sId="6">
    <nc r="I9">
      <v>2</v>
    </nc>
  </rcc>
  <rcc rId="2448" sId="6">
    <nc r="J9">
      <v>2</v>
    </nc>
  </rcc>
  <rcc rId="2449" sId="7">
    <nc r="D9">
      <v>2</v>
    </nc>
  </rcc>
  <rcc rId="2450" sId="7">
    <nc r="E9">
      <v>2</v>
    </nc>
  </rcc>
  <rcc rId="2451" sId="7">
    <nc r="F9">
      <v>0</v>
    </nc>
  </rcc>
  <rcc rId="2452" sId="7">
    <nc r="G9">
      <v>2</v>
    </nc>
  </rcc>
  <rcc rId="2453" sId="7">
    <nc r="H9">
      <v>0</v>
    </nc>
  </rcc>
  <rcc rId="2454" sId="7">
    <nc r="C9">
      <f>SUM(D9:H9)</f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74" sId="3">
    <nc r="B6" t="inlineStr">
      <is>
        <t>1-6</t>
      </is>
    </nc>
  </rcc>
  <rcc rId="3875" sId="3">
    <nc r="B7" t="inlineStr">
      <is>
        <t>1-6</t>
      </is>
    </nc>
  </rcc>
  <rcc rId="3876" sId="3" odxf="1" dxf="1">
    <nc r="B15" t="inlineStr">
      <is>
        <t>1-6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3877" sId="3">
    <nc r="B16" t="inlineStr">
      <is>
        <t>1-6</t>
      </is>
    </nc>
  </rcc>
  <rcc rId="3878" sId="3">
    <nc r="B21" t="inlineStr">
      <is>
        <t>1-6</t>
      </is>
    </nc>
  </rcc>
  <rcc rId="3879" sId="3">
    <nc r="B36" t="inlineStr">
      <is>
        <t>1-6</t>
      </is>
    </nc>
  </rcc>
  <rcc rId="3880" sId="3">
    <nc r="B5" t="inlineStr">
      <is>
        <t>7-11</t>
      </is>
    </nc>
  </rcc>
  <rcc rId="3881" sId="3">
    <nc r="B10" t="inlineStr">
      <is>
        <t>7-11</t>
      </is>
    </nc>
  </rcc>
  <rcc rId="3882" sId="3">
    <nc r="B11" t="inlineStr">
      <is>
        <t>7-11</t>
      </is>
    </nc>
  </rcc>
  <rcc rId="3883" sId="3" odxf="1" dxf="1">
    <nc r="B37" t="inlineStr">
      <is>
        <t>7-11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884" sId="3" odxf="1" dxf="1">
    <nc r="B38" t="inlineStr">
      <is>
        <t>7-11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885" sId="3">
    <nc r="B8" t="inlineStr">
      <is>
        <t>12-15</t>
      </is>
    </nc>
  </rcc>
  <rcc rId="3886" sId="3">
    <nc r="B9" t="inlineStr">
      <is>
        <t>12-15</t>
      </is>
    </nc>
  </rcc>
  <rcc rId="3887" sId="3">
    <nc r="B17" t="inlineStr">
      <is>
        <t>12-15</t>
      </is>
    </nc>
  </rcc>
  <rcc rId="3888" sId="3">
    <nc r="B35" t="inlineStr">
      <is>
        <t>12-15</t>
      </is>
    </nc>
  </rcc>
  <rcc rId="3889" sId="3">
    <nc r="B13" t="inlineStr">
      <is>
        <t>16-17</t>
      </is>
    </nc>
  </rcc>
  <rcc rId="3890" sId="3">
    <nc r="B18" t="inlineStr">
      <is>
        <t>16-17</t>
      </is>
    </nc>
  </rcc>
  <rcc rId="3891" sId="3">
    <nc r="B19" t="inlineStr">
      <is>
        <t>18-19</t>
      </is>
    </nc>
  </rcc>
  <rcc rId="3892" sId="3" odxf="1" dxf="1">
    <nc r="B33" t="inlineStr">
      <is>
        <t>18-19</t>
      </is>
    </nc>
    <odxf>
      <numFmt numFmtId="30" formatCode="@"/>
      <fill>
        <patternFill patternType="none">
          <bgColor indexed="65"/>
        </patternFill>
      </fill>
    </odxf>
    <ndxf>
      <numFmt numFmtId="0" formatCode="General"/>
      <fill>
        <patternFill patternType="solid">
          <bgColor theme="0"/>
        </patternFill>
      </fill>
    </ndxf>
  </rcc>
  <rcc rId="3893" sId="3">
    <nc r="B12" t="inlineStr">
      <is>
        <t>20-21</t>
      </is>
    </nc>
  </rcc>
  <rcc rId="3894" sId="3">
    <nc r="B23" t="inlineStr">
      <is>
        <t>20-21</t>
      </is>
    </nc>
  </rcc>
  <rcc rId="3895" sId="3">
    <nc r="B24" t="inlineStr">
      <is>
        <t>22</t>
      </is>
    </nc>
  </rcc>
  <rcc rId="3896" sId="3">
    <nc r="B34">
      <v>23</v>
    </nc>
  </rcc>
  <rcc rId="3897" sId="3">
    <nc r="B26" t="inlineStr">
      <is>
        <t>23</t>
      </is>
    </nc>
  </rcc>
  <rcc rId="3898" sId="3">
    <nc r="B14" t="inlineStr">
      <is>
        <t>24</t>
      </is>
    </nc>
  </rcc>
  <rcc rId="3899" sId="3">
    <nc r="B31" t="inlineStr">
      <is>
        <t>25</t>
      </is>
    </nc>
  </rcc>
  <rcc rId="3900" sId="3">
    <nc r="B39" t="inlineStr">
      <is>
        <t>26</t>
      </is>
    </nc>
  </rcc>
  <rcc rId="3901" sId="3">
    <nc r="B20" t="inlineStr">
      <is>
        <t>27-34</t>
      </is>
    </nc>
  </rcc>
  <rcc rId="3902" sId="3">
    <nc r="B22" t="inlineStr">
      <is>
        <t>27-34</t>
      </is>
    </nc>
  </rcc>
  <rcc rId="3903" sId="3">
    <nc r="B25" t="inlineStr">
      <is>
        <t>27-34</t>
      </is>
    </nc>
  </rcc>
  <rcc rId="3904" sId="3">
    <nc r="B27" t="inlineStr">
      <is>
        <t>27-34</t>
      </is>
    </nc>
  </rcc>
  <rcc rId="3905" sId="3">
    <nc r="B28" t="inlineStr">
      <is>
        <t>27-34</t>
      </is>
    </nc>
  </rcc>
  <rcc rId="3906" sId="3">
    <nc r="B29" t="inlineStr">
      <is>
        <t>27-34</t>
      </is>
    </nc>
  </rcc>
  <rcc rId="3907" sId="3">
    <nc r="B30" t="inlineStr">
      <is>
        <t>27-34</t>
      </is>
    </nc>
  </rcc>
  <rcc rId="3908" sId="3">
    <nc r="B32" t="inlineStr">
      <is>
        <t>27-34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9" sId="4">
    <nc r="B4" t="inlineStr">
      <is>
        <t>1-19</t>
      </is>
    </nc>
  </rcc>
  <rcc rId="3910" sId="4">
    <nc r="B5" t="inlineStr">
      <is>
        <t>1-19</t>
      </is>
    </nc>
  </rcc>
  <rcc rId="3911" sId="4">
    <nc r="B6" t="inlineStr">
      <is>
        <t>1-19</t>
      </is>
    </nc>
  </rcc>
  <rcc rId="3912" sId="4">
    <nc r="B7" t="inlineStr">
      <is>
        <t>1-19</t>
      </is>
    </nc>
  </rcc>
  <rcc rId="3913" sId="4">
    <nc r="B8" t="inlineStr">
      <is>
        <t>1-19</t>
      </is>
    </nc>
  </rcc>
  <rcc rId="3914" sId="4">
    <nc r="B9" t="inlineStr">
      <is>
        <t>1-19</t>
      </is>
    </nc>
  </rcc>
  <rcc rId="3915" sId="4">
    <nc r="B10" t="inlineStr">
      <is>
        <t>1-19</t>
      </is>
    </nc>
  </rcc>
  <rcc rId="3916" sId="4">
    <nc r="B12" t="inlineStr">
      <is>
        <t>1-19</t>
      </is>
    </nc>
  </rcc>
  <rcc rId="3917" sId="4">
    <nc r="B14" t="inlineStr">
      <is>
        <t>1-19</t>
      </is>
    </nc>
  </rcc>
  <rcc rId="3918" sId="4">
    <nc r="B15" t="inlineStr">
      <is>
        <t>1-19</t>
      </is>
    </nc>
  </rcc>
  <rcc rId="3919" sId="4">
    <nc r="B16" t="inlineStr">
      <is>
        <t>1-19</t>
      </is>
    </nc>
  </rcc>
  <rcc rId="3920" sId="4">
    <nc r="B17" t="inlineStr">
      <is>
        <t>1-19</t>
      </is>
    </nc>
  </rcc>
  <rcc rId="3921" sId="4">
    <nc r="B18" t="inlineStr">
      <is>
        <t>1-19</t>
      </is>
    </nc>
  </rcc>
  <rcc rId="3922" sId="4">
    <nc r="B19" t="inlineStr">
      <is>
        <t>1-19</t>
      </is>
    </nc>
  </rcc>
  <rcc rId="3923" sId="4">
    <nc r="B21" t="inlineStr">
      <is>
        <t>1-19</t>
      </is>
    </nc>
  </rcc>
  <rcc rId="3924" sId="4">
    <nc r="B33" t="inlineStr">
      <is>
        <t>1-19</t>
      </is>
    </nc>
  </rcc>
  <rcc rId="3925" sId="4">
    <nc r="B34" t="inlineStr">
      <is>
        <t>1-19</t>
      </is>
    </nc>
  </rcc>
  <rcc rId="3926" sId="4">
    <nc r="B35" t="inlineStr">
      <is>
        <t>1-19</t>
      </is>
    </nc>
  </rcc>
  <rcc rId="3927" sId="4">
    <nc r="B36" t="inlineStr">
      <is>
        <t>1-19</t>
      </is>
    </nc>
  </rcc>
  <rcc rId="3928" sId="4">
    <nc r="B11" t="inlineStr">
      <is>
        <t>20-21</t>
      </is>
    </nc>
  </rcc>
  <rcc rId="3929" sId="4">
    <nc r="B31" t="inlineStr">
      <is>
        <t>20-21</t>
      </is>
    </nc>
  </rcc>
  <rcc rId="3930" sId="4">
    <nc r="B22" t="inlineStr">
      <is>
        <t>22</t>
      </is>
    </nc>
  </rcc>
  <rcc rId="3931" sId="4">
    <nc r="B32" t="inlineStr">
      <is>
        <t>22</t>
      </is>
    </nc>
  </rcc>
  <rcc rId="3932" sId="4">
    <nc r="B24" t="inlineStr">
      <is>
        <t>23-24</t>
      </is>
    </nc>
  </rcc>
  <rcc rId="3933" sId="4" odxf="1" dxf="1">
    <nc r="B29" t="inlineStr">
      <is>
        <t>23-24</t>
      </is>
    </nc>
    <odxf>
      <numFmt numFmtId="30" formatCode="@"/>
    </odxf>
    <ndxf>
      <numFmt numFmtId="0" formatCode="General"/>
    </ndxf>
  </rcc>
  <rcc rId="3934" sId="4">
    <nc r="B13" t="inlineStr">
      <is>
        <t>25</t>
      </is>
    </nc>
  </rcc>
  <rcc rId="3935" sId="4">
    <nc r="B37">
      <v>26</v>
    </nc>
  </rcc>
  <rcc rId="3936" sId="4">
    <nc r="B20" t="inlineStr">
      <is>
        <t>27-34</t>
      </is>
    </nc>
  </rcc>
  <rcc rId="3937" sId="4">
    <nc r="B23" t="inlineStr">
      <is>
        <t>27-34</t>
      </is>
    </nc>
  </rcc>
  <rcc rId="3938" sId="4">
    <nc r="B25" t="inlineStr">
      <is>
        <t>27-34</t>
      </is>
    </nc>
  </rcc>
  <rcc rId="3939" sId="4">
    <nc r="B26" t="inlineStr">
      <is>
        <t>27-34</t>
      </is>
    </nc>
  </rcc>
  <rcc rId="3940" sId="4">
    <nc r="B27" t="inlineStr">
      <is>
        <t>27-34</t>
      </is>
    </nc>
  </rcc>
  <rcc rId="3941" sId="4">
    <nc r="B28" t="inlineStr">
      <is>
        <t>27-34</t>
      </is>
    </nc>
  </rcc>
  <rcc rId="3942" sId="4">
    <nc r="B30" t="inlineStr">
      <is>
        <t>27-34</t>
      </is>
    </nc>
  </rcc>
  <rcc rId="3943" sId="4" odxf="1" dxf="1">
    <nc r="B38" t="inlineStr">
      <is>
        <t>27-34</t>
      </is>
    </nc>
    <odxf>
      <numFmt numFmtId="0" formatCode="General"/>
    </odxf>
    <ndxf>
      <numFmt numFmtId="30" formatCode="@"/>
    </ndxf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этапу'!$A$3:$E$38</formula>
    <oldFormula>'сводный рейтинг по I и II этапу'!$A$3:$E$38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итоги'!$A$4:$K$39</formula>
  </rdn>
  <rdn rId="0" localSheetId="4" customView="1" name="Z_AA342B41_DC1E_4AC3_8408_AD23FE454D3C_.wvu.FilterData" hidden="1" oldHidden="1">
    <formula>'Оценка (раздел 1)'!$A$3:$U$39</formula>
    <oldFormula>'Оценка (раздел 1)'!$A$3:$U$3</oldFormula>
  </rdn>
  <rdn rId="0" localSheetId="5" customView="1" name="Z_AA342B41_DC1E_4AC3_8408_AD23FE454D3C_.wvu.FilterData" hidden="1" oldHidden="1">
    <formula>'Оценка (раздел 2)'!$A$4:$D$38</formula>
    <oldFormula>'Оценка (раздел 2)'!$A$4:$D$38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cv guid="{AA342B41-DC1E-4AC3-8408-AD23FE454D3C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1" sId="5">
    <nc r="B4" t="inlineStr">
      <is>
        <t>1-24</t>
      </is>
    </nc>
  </rcc>
  <rcc rId="3952" sId="5">
    <nc r="B5" t="inlineStr">
      <is>
        <t>1-24</t>
      </is>
    </nc>
  </rcc>
  <rcc rId="3953" sId="5">
    <nc r="B6" t="inlineStr">
      <is>
        <t>1-24</t>
      </is>
    </nc>
  </rcc>
  <rcc rId="3954" sId="5">
    <nc r="B7" t="inlineStr">
      <is>
        <t>1-24</t>
      </is>
    </nc>
  </rcc>
  <rcc rId="3955" sId="5">
    <nc r="B8" t="inlineStr">
      <is>
        <t>1-24</t>
      </is>
    </nc>
  </rcc>
  <rcc rId="3956" sId="5">
    <nc r="B9" t="inlineStr">
      <is>
        <t>1-24</t>
      </is>
    </nc>
  </rcc>
  <rcc rId="3957" sId="5">
    <nc r="B10" t="inlineStr">
      <is>
        <t>1-24</t>
      </is>
    </nc>
  </rcc>
  <rcc rId="3958" sId="5">
    <nc r="B11" t="inlineStr">
      <is>
        <t>1-24</t>
      </is>
    </nc>
  </rcc>
  <rcc rId="3959" sId="5">
    <nc r="B12" t="inlineStr">
      <is>
        <t>1-24</t>
      </is>
    </nc>
  </rcc>
  <rcc rId="3960" sId="5">
    <nc r="B13" t="inlineStr">
      <is>
        <t>1-24</t>
      </is>
    </nc>
  </rcc>
  <rcc rId="3961" sId="5">
    <nc r="B14" t="inlineStr">
      <is>
        <t>1-24</t>
      </is>
    </nc>
  </rcc>
  <rcc rId="3962" sId="5">
    <nc r="B15" t="inlineStr">
      <is>
        <t>1-24</t>
      </is>
    </nc>
  </rcc>
  <rcc rId="3963" sId="5">
    <nc r="B16" t="inlineStr">
      <is>
        <t>1-24</t>
      </is>
    </nc>
  </rcc>
  <rcc rId="3964" sId="5">
    <nc r="B17" t="inlineStr">
      <is>
        <t>1-24</t>
      </is>
    </nc>
  </rcc>
  <rcc rId="3965" sId="5">
    <nc r="B18" t="inlineStr">
      <is>
        <t>1-24</t>
      </is>
    </nc>
  </rcc>
  <rcc rId="3966" sId="5">
    <nc r="B20" t="inlineStr">
      <is>
        <t>1-24</t>
      </is>
    </nc>
  </rcc>
  <rcc rId="3967" sId="5">
    <nc r="B21" t="inlineStr">
      <is>
        <t>1-24</t>
      </is>
    </nc>
  </rcc>
  <rcc rId="3968" sId="5">
    <nc r="B23" t="inlineStr">
      <is>
        <t>1-24</t>
      </is>
    </nc>
  </rcc>
  <rcc rId="3969" sId="5">
    <nc r="B25" t="inlineStr">
      <is>
        <t>1-24</t>
      </is>
    </nc>
  </rcc>
  <rcc rId="3970" sId="5">
    <nc r="B32" t="inlineStr">
      <is>
        <t>1-24</t>
      </is>
    </nc>
  </rcc>
  <rcc rId="3971" sId="5">
    <nc r="B34" t="inlineStr">
      <is>
        <t>1-24</t>
      </is>
    </nc>
  </rcc>
  <rcc rId="3972" sId="5">
    <nc r="B35" t="inlineStr">
      <is>
        <t>1-24</t>
      </is>
    </nc>
  </rcc>
  <rcc rId="3973" sId="5">
    <nc r="B36" t="inlineStr">
      <is>
        <t>1-24</t>
      </is>
    </nc>
  </rcc>
  <rcc rId="3974" sId="5">
    <nc r="B37" t="inlineStr">
      <is>
        <t>1-24</t>
      </is>
    </nc>
  </rcc>
  <rcc rId="3975" sId="5">
    <nc r="B19" t="inlineStr">
      <is>
        <t>25-35</t>
      </is>
    </nc>
  </rcc>
  <rcc rId="3976" sId="5">
    <nc r="B22" t="inlineStr">
      <is>
        <t>25-35</t>
      </is>
    </nc>
  </rcc>
  <rcc rId="3977" sId="5">
    <nc r="B24" t="inlineStr">
      <is>
        <t>25-35</t>
      </is>
    </nc>
  </rcc>
  <rcc rId="3978" sId="5">
    <nc r="B26" t="inlineStr">
      <is>
        <t>25-35</t>
      </is>
    </nc>
  </rcc>
  <rcc rId="3979" sId="5">
    <nc r="B27" t="inlineStr">
      <is>
        <t>25-35</t>
      </is>
    </nc>
  </rcc>
  <rcc rId="3980" sId="5">
    <nc r="B28" t="inlineStr">
      <is>
        <t>25-35</t>
      </is>
    </nc>
  </rcc>
  <rcc rId="3981" sId="5">
    <nc r="B29" t="inlineStr">
      <is>
        <t>25-35</t>
      </is>
    </nc>
  </rcc>
  <rcc rId="3982" sId="5">
    <nc r="B30" t="inlineStr">
      <is>
        <t>25-35</t>
      </is>
    </nc>
  </rcc>
  <rcc rId="3983" sId="5">
    <nc r="B31" t="inlineStr">
      <is>
        <t>25-35</t>
      </is>
    </nc>
  </rcc>
  <rcc rId="3984" sId="5">
    <nc r="B33" t="inlineStr">
      <is>
        <t>25-35</t>
      </is>
    </nc>
  </rcc>
  <rcc rId="3985" sId="5">
    <nc r="B38" t="inlineStr">
      <is>
        <t>25-35</t>
      </is>
    </nc>
  </rcc>
  <rfmt sheetId="5" sqref="B4:B38" start="0" length="2147483647">
    <dxf>
      <font>
        <sz val="10"/>
      </font>
    </dxf>
  </rfmt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4:B38" start="0" length="2147483647">
    <dxf>
      <font>
        <sz val="10"/>
      </font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86" sId="6">
    <nc r="B4" t="inlineStr">
      <is>
        <t>1-18</t>
      </is>
    </nc>
  </rcc>
  <rcc rId="3987" sId="6">
    <nc r="B5" t="inlineStr">
      <is>
        <t>1-18</t>
      </is>
    </nc>
  </rcc>
  <rcc rId="3988" sId="6">
    <nc r="B6" t="inlineStr">
      <is>
        <t>1-18</t>
      </is>
    </nc>
  </rcc>
  <rcc rId="3989" sId="6">
    <nc r="B7" t="inlineStr">
      <is>
        <t>1-18</t>
      </is>
    </nc>
  </rcc>
  <rcc rId="3990" sId="6">
    <nc r="B8" t="inlineStr">
      <is>
        <t>1-18</t>
      </is>
    </nc>
  </rcc>
  <rcc rId="3991" sId="6">
    <nc r="B9" t="inlineStr">
      <is>
        <t>1-18</t>
      </is>
    </nc>
  </rcc>
  <rcc rId="3992" sId="6">
    <nc r="B10" t="inlineStr">
      <is>
        <t>1-18</t>
      </is>
    </nc>
  </rcc>
  <rcc rId="3993" sId="6">
    <nc r="B12" t="inlineStr">
      <is>
        <t>1-18</t>
      </is>
    </nc>
  </rcc>
  <rcc rId="3994" sId="6">
    <nc r="B14" t="inlineStr">
      <is>
        <t>1-18</t>
      </is>
    </nc>
  </rcc>
  <rcc rId="3995" sId="6">
    <nc r="B15" t="inlineStr">
      <is>
        <t>1-18</t>
      </is>
    </nc>
  </rcc>
  <rcc rId="3996" sId="6">
    <nc r="B16" t="inlineStr">
      <is>
        <t>1-18</t>
      </is>
    </nc>
  </rcc>
  <rcc rId="3997" sId="6">
    <nc r="B17" t="inlineStr">
      <is>
        <t>1-18</t>
      </is>
    </nc>
  </rcc>
  <rcc rId="3998" sId="6">
    <nc r="B18" t="inlineStr">
      <is>
        <t>1-18</t>
      </is>
    </nc>
  </rcc>
  <rcc rId="3999" sId="6">
    <nc r="B20" t="inlineStr">
      <is>
        <t>1-18</t>
      </is>
    </nc>
  </rcc>
  <rcc rId="4000" sId="6">
    <nc r="B22" t="inlineStr">
      <is>
        <t>1-18</t>
      </is>
    </nc>
  </rcc>
  <rcc rId="4001" sId="6">
    <nc r="B34" t="inlineStr">
      <is>
        <t>1-18</t>
      </is>
    </nc>
  </rcc>
  <rcc rId="4002" sId="6">
    <nc r="B35" t="inlineStr">
      <is>
        <t>1-18</t>
      </is>
    </nc>
  </rcc>
  <rcc rId="4003" sId="6">
    <nc r="B36" t="inlineStr">
      <is>
        <t>1-18</t>
      </is>
    </nc>
  </rcc>
  <rcc rId="4004" sId="6">
    <nc r="B37" t="inlineStr">
      <is>
        <t>1-18</t>
      </is>
    </nc>
  </rcc>
  <rcc rId="4005" sId="6">
    <nc r="B11" t="inlineStr">
      <is>
        <t>19-20</t>
      </is>
    </nc>
  </rcc>
  <rcc rId="4006" sId="6">
    <nc r="B32" t="inlineStr">
      <is>
        <t>19-20</t>
      </is>
    </nc>
  </rcc>
  <rcc rId="4007" sId="6">
    <nc r="B33" t="inlineStr">
      <is>
        <t>21</t>
      </is>
    </nc>
  </rcc>
  <rcc rId="4008" sId="6">
    <nc r="B23" t="inlineStr">
      <is>
        <t>22</t>
      </is>
    </nc>
  </rcc>
  <rcc rId="4009" sId="6">
    <nc r="B25" t="inlineStr">
      <is>
        <t>23</t>
      </is>
    </nc>
  </rcc>
  <rcc rId="4010" sId="6">
    <nc r="B13" t="inlineStr">
      <is>
        <t>24-25</t>
      </is>
    </nc>
  </rcc>
  <rcc rId="4011" sId="6">
    <nc r="B27" t="inlineStr">
      <is>
        <t>24-25</t>
      </is>
    </nc>
  </rcc>
  <rcc rId="4012" sId="6">
    <nc r="B19" t="inlineStr">
      <is>
        <t>26-34</t>
      </is>
    </nc>
  </rcc>
  <rcc rId="4013" sId="6">
    <nc r="B21" t="inlineStr">
      <is>
        <t>26-34</t>
      </is>
    </nc>
  </rcc>
  <rcc rId="4014" sId="6">
    <nc r="B24" t="inlineStr">
      <is>
        <t>26-34</t>
      </is>
    </nc>
  </rcc>
  <rcc rId="4015" sId="6">
    <nc r="B26" t="inlineStr">
      <is>
        <t>26-34</t>
      </is>
    </nc>
  </rcc>
  <rcc rId="4016" sId="6">
    <nc r="B28" t="inlineStr">
      <is>
        <t>26-34</t>
      </is>
    </nc>
  </rcc>
  <rcc rId="4017" sId="6">
    <nc r="B29" t="inlineStr">
      <is>
        <t>26-34</t>
      </is>
    </nc>
  </rcc>
  <rcc rId="4018" sId="6">
    <nc r="B30" t="inlineStr">
      <is>
        <t>26-34</t>
      </is>
    </nc>
  </rcc>
  <rcc rId="4019" sId="6">
    <nc r="B31" t="inlineStr">
      <is>
        <t>26-34</t>
      </is>
    </nc>
  </rcc>
  <rcc rId="4020" sId="6">
    <nc r="B38" t="inlineStr">
      <is>
        <t>26-34</t>
      </is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1" sId="7">
    <nc r="B5" t="inlineStr">
      <is>
        <t>1-6</t>
      </is>
    </nc>
  </rcc>
  <rcc rId="4022" sId="7">
    <nc r="B6" t="inlineStr">
      <is>
        <t>1-6</t>
      </is>
    </nc>
  </rcc>
  <rcc rId="4023" sId="7">
    <nc r="B14" t="inlineStr">
      <is>
        <t>1-6</t>
      </is>
    </nc>
  </rcc>
  <rcc rId="4024" sId="7">
    <nc r="B15" t="inlineStr">
      <is>
        <t>1-6</t>
      </is>
    </nc>
  </rcc>
  <rcc rId="4025" sId="7">
    <nc r="B20" t="inlineStr">
      <is>
        <t>1-6</t>
      </is>
    </nc>
  </rcc>
  <rcc rId="4026" sId="7">
    <nc r="B35" t="inlineStr">
      <is>
        <t>1-6</t>
      </is>
    </nc>
  </rcc>
  <rcc rId="4027" sId="7">
    <nc r="B4" t="inlineStr">
      <is>
        <t>7-11</t>
      </is>
    </nc>
  </rcc>
  <rcc rId="4028" sId="7">
    <nc r="B9" t="inlineStr">
      <is>
        <t>7-11</t>
      </is>
    </nc>
  </rcc>
  <rcc rId="4029" sId="7">
    <nc r="B10" t="inlineStr">
      <is>
        <t>7-11</t>
      </is>
    </nc>
  </rcc>
  <rcc rId="4030" sId="7">
    <nc r="B36" t="inlineStr">
      <is>
        <t>7-11</t>
      </is>
    </nc>
  </rcc>
  <rcc rId="4031" sId="7">
    <nc r="B37" t="inlineStr">
      <is>
        <t>7-11</t>
      </is>
    </nc>
  </rcc>
  <rcc rId="4032" sId="7">
    <nc r="B7" t="inlineStr">
      <is>
        <t>12-16</t>
      </is>
    </nc>
  </rcc>
  <rcc rId="4033" sId="7">
    <nc r="B8" t="inlineStr">
      <is>
        <t>12-16</t>
      </is>
    </nc>
  </rcc>
  <rcc rId="4034" sId="7">
    <nc r="B16" t="inlineStr">
      <is>
        <t>12-16</t>
      </is>
    </nc>
  </rcc>
  <rcc rId="4035" sId="7">
    <nc r="B32" t="inlineStr">
      <is>
        <t>12-16</t>
      </is>
    </nc>
  </rcc>
  <rcc rId="4036" sId="7">
    <nc r="B34" t="inlineStr">
      <is>
        <t>12-16</t>
      </is>
    </nc>
  </rcc>
  <rcc rId="4037" sId="7">
    <nc r="B11" t="inlineStr">
      <is>
        <t>17-21</t>
      </is>
    </nc>
  </rcc>
  <rcc rId="4038" sId="7">
    <nc r="B12" t="inlineStr">
      <is>
        <t>17-21</t>
      </is>
    </nc>
  </rcc>
  <rcc rId="4039" sId="7">
    <nc r="B13" t="inlineStr">
      <is>
        <t>17-21</t>
      </is>
    </nc>
  </rcc>
  <rcc rId="4040" sId="7">
    <nc r="B17" t="inlineStr">
      <is>
        <t>17-21</t>
      </is>
    </nc>
  </rcc>
  <rcc rId="4041" sId="7">
    <nc r="B25" t="inlineStr">
      <is>
        <t>17-21</t>
      </is>
    </nc>
  </rcc>
  <rcc rId="4042" sId="7">
    <nc r="B18" t="inlineStr">
      <is>
        <t>22-27</t>
      </is>
    </nc>
  </rcc>
  <rcc rId="4043" sId="7">
    <nc r="B22" t="inlineStr">
      <is>
        <t>22-27</t>
      </is>
    </nc>
  </rcc>
  <rcc rId="4044" sId="7">
    <nc r="B23" t="inlineStr">
      <is>
        <t>22-27</t>
      </is>
    </nc>
  </rcc>
  <rcc rId="4045" sId="7">
    <nc r="B30" t="inlineStr">
      <is>
        <t>22-27</t>
      </is>
    </nc>
  </rcc>
  <rcc rId="4046" sId="7">
    <nc r="B33" t="inlineStr">
      <is>
        <t>22-27</t>
      </is>
    </nc>
  </rcc>
  <rcc rId="4047" sId="7">
    <nc r="B38" t="inlineStr">
      <is>
        <t>22-27</t>
      </is>
    </nc>
  </rcc>
  <rcc rId="4048" sId="7">
    <nc r="B19" t="inlineStr">
      <is>
        <t>28-35</t>
      </is>
    </nc>
  </rcc>
  <rcc rId="4049" sId="7">
    <nc r="B21" t="inlineStr">
      <is>
        <t>28-35</t>
      </is>
    </nc>
  </rcc>
  <rcc rId="4050" sId="7">
    <nc r="B24" t="inlineStr">
      <is>
        <t>28-35</t>
      </is>
    </nc>
  </rcc>
  <rcc rId="4051" sId="7">
    <nc r="B26" t="inlineStr">
      <is>
        <t>28-35</t>
      </is>
    </nc>
  </rcc>
  <rcc rId="4052" sId="7">
    <nc r="B27" t="inlineStr">
      <is>
        <t>28-35</t>
      </is>
    </nc>
  </rcc>
  <rcc rId="4053" sId="7">
    <nc r="B28" t="inlineStr">
      <is>
        <t>28-35</t>
      </is>
    </nc>
  </rcc>
  <rcc rId="4054" sId="7">
    <nc r="B29" t="inlineStr">
      <is>
        <t>28-35</t>
      </is>
    </nc>
  </rcc>
  <rcc rId="4055" sId="7">
    <nc r="B31" t="inlineStr">
      <is>
        <t>28-35</t>
      </is>
    </nc>
  </rcc>
  <rcc rId="4056" sId="8">
    <oc r="B4" t="inlineStr">
      <is>
        <t>1-3</t>
      </is>
    </oc>
    <nc r="B4"/>
  </rcc>
  <rcc rId="4057" sId="8">
    <oc r="C4">
      <v>83</v>
    </oc>
    <nc r="C4"/>
  </rcc>
  <rcc rId="4058" sId="8">
    <oc r="B5" t="inlineStr">
      <is>
        <t>1-3</t>
      </is>
    </oc>
    <nc r="B5"/>
  </rcc>
  <rcc rId="4059" sId="8">
    <oc r="C5">
      <v>83</v>
    </oc>
    <nc r="C5"/>
  </rcc>
  <rcc rId="4060" sId="8">
    <oc r="B6" t="inlineStr">
      <is>
        <t>1-3</t>
      </is>
    </oc>
    <nc r="B6"/>
  </rcc>
  <rcc rId="4061" sId="8">
    <oc r="C6">
      <v>83</v>
    </oc>
    <nc r="C6"/>
  </rcc>
  <rcc rId="4062" sId="8">
    <oc r="B7" t="inlineStr">
      <is>
        <t>4</t>
      </is>
    </oc>
    <nc r="B7"/>
  </rcc>
  <rcc rId="4063" sId="8">
    <oc r="C7">
      <v>82</v>
    </oc>
    <nc r="C7"/>
  </rcc>
  <rcc rId="4064" sId="8">
    <oc r="B8" t="inlineStr">
      <is>
        <t>5-6</t>
      </is>
    </oc>
    <nc r="B8"/>
  </rcc>
  <rcc rId="4065" sId="8">
    <oc r="C8">
      <v>81</v>
    </oc>
    <nc r="C8"/>
  </rcc>
  <rcc rId="4066" sId="8">
    <oc r="B9" t="inlineStr">
      <is>
        <t>5-6</t>
      </is>
    </oc>
    <nc r="B9"/>
  </rcc>
  <rcc rId="4067" sId="8">
    <oc r="C9">
      <v>81</v>
    </oc>
    <nc r="C9"/>
  </rcc>
  <rcc rId="4068" sId="8">
    <oc r="B13" t="inlineStr">
      <is>
        <t>1-4</t>
      </is>
    </oc>
    <nc r="B13"/>
  </rcc>
  <rcc rId="4069" sId="8" numFmtId="4">
    <oc r="C13">
      <v>48</v>
    </oc>
    <nc r="C13"/>
  </rcc>
  <rcc rId="4070" sId="8">
    <oc r="B14" t="inlineStr">
      <is>
        <t>1-4</t>
      </is>
    </oc>
    <nc r="B14"/>
  </rcc>
  <rcc rId="4071" sId="8" numFmtId="4">
    <oc r="C14">
      <v>48</v>
    </oc>
    <nc r="C14"/>
  </rcc>
  <rcc rId="4072" sId="8">
    <oc r="B15" t="inlineStr">
      <is>
        <t>1-4</t>
      </is>
    </oc>
    <nc r="B15"/>
  </rcc>
  <rcc rId="4073" sId="8" numFmtId="4">
    <oc r="C15">
      <v>48</v>
    </oc>
    <nc r="C15"/>
  </rcc>
  <rcc rId="4074" sId="8">
    <oc r="B16" t="inlineStr">
      <is>
        <t>1-4</t>
      </is>
    </oc>
    <nc r="B16"/>
  </rcc>
  <rcc rId="4075" sId="8" numFmtId="4">
    <oc r="C16">
      <v>48</v>
    </oc>
    <nc r="C16"/>
  </rcc>
  <rcc rId="4076" sId="8">
    <oc r="B17" t="inlineStr">
      <is>
        <t>5</t>
      </is>
    </oc>
    <nc r="B17"/>
  </rcc>
  <rcc rId="4077" sId="8" numFmtId="4">
    <oc r="C17">
      <v>47</v>
    </oc>
    <nc r="C17"/>
  </rcc>
  <rcc rId="4078" sId="8">
    <oc r="B24" t="inlineStr">
      <is>
        <t>1-20</t>
      </is>
    </oc>
    <nc r="B24"/>
  </rcc>
  <rcc rId="4079" sId="8" numFmtId="4">
    <oc r="C24">
      <v>22</v>
    </oc>
    <nc r="C24"/>
  </rcc>
  <rcc rId="4080" sId="8">
    <oc r="B25" t="inlineStr">
      <is>
        <t>1-20</t>
      </is>
    </oc>
    <nc r="B25"/>
  </rcc>
  <rcc rId="4081" sId="8" numFmtId="4">
    <oc r="C25">
      <v>22</v>
    </oc>
    <nc r="C25"/>
  </rcc>
  <rcc rId="4082" sId="8">
    <oc r="B26" t="inlineStr">
      <is>
        <t>1-20</t>
      </is>
    </oc>
    <nc r="B26"/>
  </rcc>
  <rcc rId="4083" sId="8" numFmtId="4">
    <oc r="C26">
      <v>22</v>
    </oc>
    <nc r="C26"/>
  </rcc>
  <rcc rId="4084" sId="8">
    <oc r="B27" t="inlineStr">
      <is>
        <t>1-20</t>
      </is>
    </oc>
    <nc r="B27"/>
  </rcc>
  <rcc rId="4085" sId="8" numFmtId="4">
    <oc r="C27">
      <v>22</v>
    </oc>
    <nc r="C27"/>
  </rcc>
  <rcc rId="4086" sId="8">
    <oc r="B28" t="inlineStr">
      <is>
        <t>1-20</t>
      </is>
    </oc>
    <nc r="B28"/>
  </rcc>
  <rcc rId="4087" sId="8" numFmtId="4">
    <oc r="C28">
      <v>22</v>
    </oc>
    <nc r="C28"/>
  </rcc>
  <rcc rId="4088" sId="8">
    <oc r="B29" t="inlineStr">
      <is>
        <t>1-20</t>
      </is>
    </oc>
    <nc r="B29"/>
  </rcc>
  <rcc rId="4089" sId="8" numFmtId="4">
    <oc r="C29">
      <v>22</v>
    </oc>
    <nc r="C29"/>
  </rcc>
  <rcc rId="4090" sId="8">
    <oc r="B30" t="inlineStr">
      <is>
        <t>1-20</t>
      </is>
    </oc>
    <nc r="B30"/>
  </rcc>
  <rcc rId="4091" sId="8" numFmtId="4">
    <oc r="C30">
      <v>22</v>
    </oc>
    <nc r="C30"/>
  </rcc>
  <rcc rId="4092" sId="8">
    <oc r="B31" t="inlineStr">
      <is>
        <t>1-20</t>
      </is>
    </oc>
    <nc r="B31"/>
  </rcc>
  <rcc rId="4093" sId="8" numFmtId="4">
    <oc r="C31">
      <v>22</v>
    </oc>
    <nc r="C31"/>
  </rcc>
  <rcc rId="4094" sId="8">
    <oc r="B32" t="inlineStr">
      <is>
        <t>1-20</t>
      </is>
    </oc>
    <nc r="B32"/>
  </rcc>
  <rcc rId="4095" sId="8" numFmtId="4">
    <oc r="C32">
      <v>22</v>
    </oc>
    <nc r="C32"/>
  </rcc>
  <rcc rId="4096" sId="8">
    <oc r="B33" t="inlineStr">
      <is>
        <t>1-20</t>
      </is>
    </oc>
    <nc r="B33"/>
  </rcc>
  <rcc rId="4097" sId="8" numFmtId="4">
    <oc r="C33">
      <v>22</v>
    </oc>
    <nc r="C33"/>
  </rcc>
  <rcc rId="4098" sId="8">
    <oc r="B34" t="inlineStr">
      <is>
        <t>1-20</t>
      </is>
    </oc>
    <nc r="B34"/>
  </rcc>
  <rcc rId="4099" sId="8" numFmtId="4">
    <oc r="C34">
      <v>22</v>
    </oc>
    <nc r="C34"/>
  </rcc>
  <rcc rId="4100" sId="8">
    <oc r="B35" t="inlineStr">
      <is>
        <t>1-20</t>
      </is>
    </oc>
    <nc r="B35"/>
  </rcc>
  <rcc rId="4101" sId="8" numFmtId="4">
    <oc r="C35">
      <v>22</v>
    </oc>
    <nc r="C35"/>
  </rcc>
  <rcc rId="4102" sId="8">
    <oc r="B36" t="inlineStr">
      <is>
        <t>1-20</t>
      </is>
    </oc>
    <nc r="B36"/>
  </rcc>
  <rcc rId="4103" sId="8" numFmtId="4">
    <oc r="C36">
      <v>22</v>
    </oc>
    <nc r="C36"/>
  </rcc>
  <rcc rId="4104" sId="8">
    <oc r="B37" t="inlineStr">
      <is>
        <t>1-20</t>
      </is>
    </oc>
    <nc r="B37"/>
  </rcc>
  <rcc rId="4105" sId="8" numFmtId="4">
    <oc r="C37">
      <v>22</v>
    </oc>
    <nc r="C37"/>
  </rcc>
  <rcc rId="4106" sId="8">
    <oc r="B38" t="inlineStr">
      <is>
        <t>1-20</t>
      </is>
    </oc>
    <nc r="B38"/>
  </rcc>
  <rcc rId="4107" sId="8" numFmtId="4">
    <oc r="C38">
      <v>22</v>
    </oc>
    <nc r="C38"/>
  </rcc>
  <rcc rId="4108" sId="8">
    <oc r="B39" t="inlineStr">
      <is>
        <t>1-20</t>
      </is>
    </oc>
    <nc r="B39"/>
  </rcc>
  <rcc rId="4109" sId="8" numFmtId="4">
    <oc r="C39">
      <v>22</v>
    </oc>
    <nc r="C39"/>
  </rcc>
  <rcc rId="4110" sId="8">
    <oc r="B40" t="inlineStr">
      <is>
        <t>1-20</t>
      </is>
    </oc>
    <nc r="B40"/>
  </rcc>
  <rcc rId="4111" sId="8" numFmtId="4">
    <oc r="C40">
      <v>22</v>
    </oc>
    <nc r="C40"/>
  </rcc>
  <rcc rId="4112" sId="8">
    <oc r="B41" t="inlineStr">
      <is>
        <t>1-20</t>
      </is>
    </oc>
    <nc r="B41"/>
  </rcc>
  <rcc rId="4113" sId="8" numFmtId="4">
    <oc r="C41">
      <v>22</v>
    </oc>
    <nc r="C41"/>
  </rcc>
  <rcc rId="4114" sId="8">
    <oc r="B42" t="inlineStr">
      <is>
        <t>1-20</t>
      </is>
    </oc>
    <nc r="B42"/>
  </rcc>
  <rcc rId="4115" sId="8" numFmtId="4">
    <oc r="C42">
      <v>22</v>
    </oc>
    <nc r="C42"/>
  </rcc>
  <rcc rId="4116" sId="8">
    <oc r="B43" t="inlineStr">
      <is>
        <t>1-20</t>
      </is>
    </oc>
    <nc r="B43"/>
  </rcc>
  <rcc rId="4117" sId="8" numFmtId="4">
    <oc r="C43">
      <v>22</v>
    </oc>
    <nc r="C43"/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этапу'!$A$3:$E$38</formula>
    <oldFormula>'сводный рейтинг по I и II этапу'!$A$3:$E$38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итоги'!$A$4:$K$39</formula>
    <oldFormula>'II этап итоги'!$A$4:$K$39</oldFormula>
  </rdn>
  <rdn rId="0" localSheetId="4" customView="1" name="Z_AA342B41_DC1E_4AC3_8408_AD23FE454D3C_.wvu.FilterData" hidden="1" oldHidden="1">
    <formula>'Оценка (раздел 1)'!$A$3:$U$39</formula>
    <oldFormula>'Оценка (раздел 1)'!$A$3:$U$39</oldFormula>
  </rdn>
  <rdn rId="0" localSheetId="5" customView="1" name="Z_AA342B41_DC1E_4AC3_8408_AD23FE454D3C_.wvu.FilterData" hidden="1" oldHidden="1">
    <formula>'Оценка (раздел 2)'!$A$3:$AW$38</formula>
    <oldFormula>'Оценка (раздел 2)'!$A$4:$D$38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dn rId="0" localSheetId="7" customView="1" name="Z_AA342B41_DC1E_4AC3_8408_AD23FE454D3C_.wvu.FilterData" hidden="1" oldHidden="1">
    <formula>'Оценка (раздел 4)'!$A$3:$T$38</formula>
  </rdn>
  <rcv guid="{AA342B41-DC1E-4AC3-8408-AD23FE454D3C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K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2" sqref="K1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7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8" start="0" length="0">
    <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7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1" start="0" length="0">
    <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7" start="0" length="0">
    <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40" start="0" length="0">
    <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41" start="0" length="0">
    <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4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7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7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8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3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4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5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6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7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26" sId="2" odxf="1" dxf="1">
    <nc r="M38" t="inlineStr">
      <is>
        <t>с.п. Алакуртти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39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0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1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0" start="0" length="0">
    <dxf>
      <font>
        <sz val="11"/>
        <color theme="1"/>
        <name val="Calibri"/>
        <scheme val="minor"/>
      </font>
    </dxf>
  </rfmt>
  <rfmt sheetId="2" sqref="L41" start="0" length="0">
    <dxf>
      <font>
        <sz val="11"/>
        <color theme="1"/>
        <name val="Calibri"/>
        <scheme val="minor"/>
      </font>
    </dxf>
  </rfmt>
  <rfmt sheetId="2" sqref="L42" start="0" length="0">
    <dxf>
      <font>
        <sz val="11"/>
        <color theme="1"/>
        <name val="Calibri"/>
        <scheme val="minor"/>
      </font>
    </dxf>
  </rfmt>
  <rm rId="4127" sheetId="2" source="M38" destination="O38" sourceSheetId="2"/>
  <rm rId="4128" sheetId="2" source="M39:M43" destination="M38:M42" sourceSheetId="2"/>
  <rm rId="4129" sheetId="2" source="O38" destination="A39" sourceSheetId="2"/>
  <rcc rId="4130" sId="2">
    <oc r="B34" t="inlineStr">
      <is>
        <t>30-34</t>
      </is>
    </oc>
    <nc r="B34" t="inlineStr">
      <is>
        <t>30-35</t>
      </is>
    </nc>
  </rcc>
  <rcc rId="4131" sId="2">
    <oc r="B35" t="inlineStr">
      <is>
        <t>30-34</t>
      </is>
    </oc>
    <nc r="B35" t="inlineStr">
      <is>
        <t>30-35</t>
      </is>
    </nc>
  </rcc>
  <rcc rId="4132" sId="2">
    <oc r="B36" t="inlineStr">
      <is>
        <t>30-34</t>
      </is>
    </oc>
    <nc r="B36" t="inlineStr">
      <is>
        <t>30-35</t>
      </is>
    </nc>
  </rcc>
  <rcc rId="4133" sId="2">
    <oc r="B37" t="inlineStr">
      <is>
        <t>30-34</t>
      </is>
    </oc>
    <nc r="B37" t="inlineStr">
      <is>
        <t>30-35</t>
      </is>
    </nc>
  </rcc>
  <rcc rId="4134" sId="2">
    <oc r="B38" t="inlineStr">
      <is>
        <t>30-34</t>
      </is>
    </oc>
    <nc r="B38" t="inlineStr">
      <is>
        <t>30-35</t>
      </is>
    </nc>
  </rcc>
  <rfmt sheetId="2" sqref="B39" start="0" length="0">
    <dxf>
      <font>
        <sz val="10"/>
        <color theme="1"/>
        <name val="Times New Roman"/>
        <scheme val="none"/>
      </font>
      <numFmt numFmtId="30" formatCode="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135" sId="2">
    <nc r="B39" t="inlineStr">
      <is>
        <t>30-35</t>
      </is>
    </nc>
  </rcc>
  <rcc rId="4136" sId="2" odxf="1" dxf="1" numFmtId="4">
    <nc r="C39">
      <v>0</v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37" sId="2" odxf="1" dxf="1" numFmtId="4">
    <nc r="D39">
      <v>0</v>
    </nc>
    <odxf>
      <font>
        <b val="0"/>
        <sz val="11"/>
        <color theme="1"/>
        <name val="Calibri"/>
        <scheme val="minor"/>
      </font>
      <numFmt numFmtId="0" formatCode="General"/>
      <alignment horizontal="general" vertical="bottom" wrapText="0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numFmt numFmtId="1" formatCode="0"/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38" sId="2" odxf="1" dxf="1">
    <nc r="E39">
      <f>C39+D39</f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theme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8:K56" start="0" length="0">
    <dxf>
      <border>
        <left/>
      </border>
    </dxf>
  </rfmt>
  <rfmt sheetId="2" sqref="K8:O8" start="0" length="0">
    <dxf>
      <border>
        <top/>
      </border>
    </dxf>
  </rfmt>
  <rfmt sheetId="2" sqref="K8:O56">
    <dxf>
      <border>
        <left/>
        <right/>
        <top/>
        <bottom/>
        <vertical/>
        <horizontal/>
      </border>
    </dxf>
  </rfmt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</formula>
    <oldFormula>'сводный рейтинг по I и II этапу'!$A$3:$E$38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итоги'!$A$4:$K$39</formula>
    <oldFormula>'II этап итоги'!$A$4:$K$39</oldFormula>
  </rdn>
  <rdn rId="0" localSheetId="4" customView="1" name="Z_AA342B41_DC1E_4AC3_8408_AD23FE454D3C_.wvu.FilterData" hidden="1" oldHidden="1">
    <formula>'Оценка (раздел 1)'!$A$3:$U$39</formula>
    <oldFormula>'Оценка (раздел 1)'!$A$3:$U$39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7" sId="3" odxf="1" dxf="1">
    <nc r="A40" t="inlineStr">
      <is>
        <t>с.п. Алакуртти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B40" start="0" length="0">
    <dxf>
      <font>
        <b/>
        <sz val="10"/>
        <color auto="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3" sqref="C40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3" sqref="D40" start="0" length="0">
    <dxf>
      <font>
        <sz val="10"/>
        <color theme="1"/>
        <name val="Times New Roman"/>
        <scheme val="none"/>
      </font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3" sqref="E40" start="0" length="0">
    <dxf>
      <font>
        <sz val="10"/>
        <color theme="1"/>
        <name val="Times New Roman"/>
        <scheme val="none"/>
      </font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3" sqref="F40" start="0" length="0">
    <dxf>
      <font>
        <sz val="10"/>
        <color theme="1"/>
        <name val="Times New Roman"/>
        <scheme val="none"/>
      </font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3" sqref="G40" start="0" length="0">
    <dxf>
      <font>
        <sz val="10"/>
        <color theme="1"/>
        <name val="Times New Roman"/>
        <scheme val="none"/>
      </font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4148" sId="3">
    <oc r="B20" t="inlineStr">
      <is>
        <t>27-34</t>
      </is>
    </oc>
    <nc r="B20" t="inlineStr">
      <is>
        <t>27-35</t>
      </is>
    </nc>
  </rcc>
  <rcc rId="4149" sId="3">
    <oc r="B22" t="inlineStr">
      <is>
        <t>27-34</t>
      </is>
    </oc>
    <nc r="B22" t="inlineStr">
      <is>
        <t>27-35</t>
      </is>
    </nc>
  </rcc>
  <rcc rId="4150" sId="3">
    <oc r="B25" t="inlineStr">
      <is>
        <t>27-34</t>
      </is>
    </oc>
    <nc r="B25" t="inlineStr">
      <is>
        <t>27-35</t>
      </is>
    </nc>
  </rcc>
  <rcc rId="4151" sId="3">
    <oc r="B27" t="inlineStr">
      <is>
        <t>27-34</t>
      </is>
    </oc>
    <nc r="B27" t="inlineStr">
      <is>
        <t>27-35</t>
      </is>
    </nc>
  </rcc>
  <rcc rId="4152" sId="3">
    <oc r="B28" t="inlineStr">
      <is>
        <t>27-34</t>
      </is>
    </oc>
    <nc r="B28" t="inlineStr">
      <is>
        <t>27-35</t>
      </is>
    </nc>
  </rcc>
  <rcc rId="4153" sId="3">
    <oc r="B29" t="inlineStr">
      <is>
        <t>27-34</t>
      </is>
    </oc>
    <nc r="B29" t="inlineStr">
      <is>
        <t>27-35</t>
      </is>
    </nc>
  </rcc>
  <rcc rId="4154" sId="3">
    <oc r="B30" t="inlineStr">
      <is>
        <t>27-34</t>
      </is>
    </oc>
    <nc r="B30" t="inlineStr">
      <is>
        <t>27-35</t>
      </is>
    </nc>
  </rcc>
  <rcc rId="4155" sId="3">
    <oc r="B32" t="inlineStr">
      <is>
        <t>27-34</t>
      </is>
    </oc>
    <nc r="B32" t="inlineStr">
      <is>
        <t>27-35</t>
      </is>
    </nc>
  </rcc>
  <rcc rId="4156" sId="3">
    <nc r="B40" t="inlineStr">
      <is>
        <t>27-35</t>
      </is>
    </nc>
  </rcc>
  <rcc rId="4157" sId="3">
    <nc r="C40">
      <f>SUM(D40:G40)</f>
    </nc>
  </rcc>
  <rcc rId="4158" sId="3">
    <nc r="D40">
      <f>SUM(E40:H40)</f>
    </nc>
  </rcc>
  <rcc rId="4159" sId="3">
    <nc r="E40">
      <f>SUM(F40:I40)</f>
    </nc>
  </rcc>
  <rcc rId="4160" sId="3">
    <nc r="F40">
      <f>SUM(G40:J40)</f>
    </nc>
  </rcc>
  <rcc rId="4161" sId="3">
    <nc r="G40">
      <f>SUM(H40:K40)</f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</formula>
    <oldFormula>'сводный рейтинг по I и II этапу'!$A$3:$E$3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итоги'!$A$4:$K$39</formula>
    <oldFormula>'II этап итоги'!$A$4:$K$39</oldFormula>
  </rdn>
  <rdn rId="0" localSheetId="4" customView="1" name="Z_AA342B41_DC1E_4AC3_8408_AD23FE454D3C_.wvu.FilterData" hidden="1" oldHidden="1">
    <formula>'Оценка (раздел 1)'!$A$3:$U$39</formula>
    <oldFormula>'Оценка (раздел 1)'!$A$3:$U$39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70" sId="4" ref="A39:XFD39" action="insertRow"/>
  <rcc rId="4171" sId="5" odxf="1" dxf="1">
    <nc r="A39" t="inlineStr">
      <is>
        <t>с.п. Алакуртти</t>
      </is>
    </nc>
    <odxf>
      <font>
        <sz val="11"/>
        <color theme="1"/>
        <name val="Calibri"/>
        <scheme val="minor"/>
      </font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72" sId="5">
    <oc r="B19" t="inlineStr">
      <is>
        <t>25-35</t>
      </is>
    </oc>
    <nc r="B19" t="inlineStr">
      <is>
        <t>25-36</t>
      </is>
    </nc>
  </rcc>
  <rcc rId="4173" sId="5">
    <oc r="B22" t="inlineStr">
      <is>
        <t>25-35</t>
      </is>
    </oc>
    <nc r="B22" t="inlineStr">
      <is>
        <t>25-36</t>
      </is>
    </nc>
  </rcc>
  <rcc rId="4174" sId="5">
    <oc r="B24" t="inlineStr">
      <is>
        <t>25-35</t>
      </is>
    </oc>
    <nc r="B24" t="inlineStr">
      <is>
        <t>25-36</t>
      </is>
    </nc>
  </rcc>
  <rcc rId="4175" sId="5">
    <oc r="B26" t="inlineStr">
      <is>
        <t>25-35</t>
      </is>
    </oc>
    <nc r="B26" t="inlineStr">
      <is>
        <t>25-36</t>
      </is>
    </nc>
  </rcc>
  <rcc rId="4176" sId="5">
    <oc r="B27" t="inlineStr">
      <is>
        <t>25-35</t>
      </is>
    </oc>
    <nc r="B27" t="inlineStr">
      <is>
        <t>25-36</t>
      </is>
    </nc>
  </rcc>
  <rcc rId="4177" sId="5">
    <oc r="B28" t="inlineStr">
      <is>
        <t>25-35</t>
      </is>
    </oc>
    <nc r="B28" t="inlineStr">
      <is>
        <t>25-36</t>
      </is>
    </nc>
  </rcc>
  <rcc rId="4178" sId="5">
    <oc r="B29" t="inlineStr">
      <is>
        <t>25-35</t>
      </is>
    </oc>
    <nc r="B29" t="inlineStr">
      <is>
        <t>25-36</t>
      </is>
    </nc>
  </rcc>
  <rcc rId="4179" sId="5">
    <oc r="B30" t="inlineStr">
      <is>
        <t>25-35</t>
      </is>
    </oc>
    <nc r="B30" t="inlineStr">
      <is>
        <t>25-36</t>
      </is>
    </nc>
  </rcc>
  <rcc rId="4180" sId="5">
    <oc r="B31" t="inlineStr">
      <is>
        <t>25-35</t>
      </is>
    </oc>
    <nc r="B31" t="inlineStr">
      <is>
        <t>25-36</t>
      </is>
    </nc>
  </rcc>
  <rcc rId="4181" sId="5">
    <oc r="B33" t="inlineStr">
      <is>
        <t>25-35</t>
      </is>
    </oc>
    <nc r="B33" t="inlineStr">
      <is>
        <t>25-36</t>
      </is>
    </nc>
  </rcc>
  <rcc rId="4182" sId="5">
    <oc r="B38" t="inlineStr">
      <is>
        <t>25-35</t>
      </is>
    </oc>
    <nc r="B38" t="inlineStr">
      <is>
        <t>25-36</t>
      </is>
    </nc>
  </rcc>
  <rcc rId="4183" sId="5" odxf="1" dxf="1">
    <nc r="B39" t="inlineStr">
      <is>
        <t>25-36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84" sId="5" odxf="1" dxf="1">
    <nc r="C39">
      <v>0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85" sId="5" odxf="1" dxf="1">
    <nc r="D39">
      <v>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86" sId="6" odxf="1" dxf="1">
    <nc r="A39" t="inlineStr">
      <is>
        <t>с.п. Алакуртти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187" sId="6">
    <oc r="B19" t="inlineStr">
      <is>
        <t>26-34</t>
      </is>
    </oc>
    <nc r="B19" t="inlineStr">
      <is>
        <t>26-35</t>
      </is>
    </nc>
  </rcc>
  <rcc rId="4188" sId="6">
    <oc r="B21" t="inlineStr">
      <is>
        <t>26-34</t>
      </is>
    </oc>
    <nc r="B21" t="inlineStr">
      <is>
        <t>26-35</t>
      </is>
    </nc>
  </rcc>
  <rcc rId="4189" sId="6">
    <oc r="B24" t="inlineStr">
      <is>
        <t>26-34</t>
      </is>
    </oc>
    <nc r="B24" t="inlineStr">
      <is>
        <t>26-35</t>
      </is>
    </nc>
  </rcc>
  <rcc rId="4190" sId="6">
    <oc r="B26" t="inlineStr">
      <is>
        <t>26-34</t>
      </is>
    </oc>
    <nc r="B26" t="inlineStr">
      <is>
        <t>26-35</t>
      </is>
    </nc>
  </rcc>
  <rcc rId="4191" sId="6">
    <oc r="B28" t="inlineStr">
      <is>
        <t>26-34</t>
      </is>
    </oc>
    <nc r="B28" t="inlineStr">
      <is>
        <t>26-35</t>
      </is>
    </nc>
  </rcc>
  <rcc rId="4192" sId="6">
    <oc r="B29" t="inlineStr">
      <is>
        <t>26-34</t>
      </is>
    </oc>
    <nc r="B29" t="inlineStr">
      <is>
        <t>26-35</t>
      </is>
    </nc>
  </rcc>
  <rcc rId="4193" sId="6">
    <oc r="B30" t="inlineStr">
      <is>
        <t>26-34</t>
      </is>
    </oc>
    <nc r="B30" t="inlineStr">
      <is>
        <t>26-35</t>
      </is>
    </nc>
  </rcc>
  <rcc rId="4194" sId="6">
    <oc r="B31" t="inlineStr">
      <is>
        <t>26-34</t>
      </is>
    </oc>
    <nc r="B31" t="inlineStr">
      <is>
        <t>26-35</t>
      </is>
    </nc>
  </rcc>
  <rcc rId="4195" sId="6">
    <oc r="B38" t="inlineStr">
      <is>
        <t>26-34</t>
      </is>
    </oc>
    <nc r="B38" t="inlineStr">
      <is>
        <t>26-35</t>
      </is>
    </nc>
  </rcc>
  <rcc rId="4196" sId="6" odxf="1" dxf="1">
    <nc r="B39" t="inlineStr">
      <is>
        <t>26-35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97" sId="6" odxf="1" dxf="1">
    <nc r="C39">
      <f>SUM(D39:J39)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98" sId="6" odxf="1" dxf="1">
    <nc r="D39">
      <f>SUM(E39:K39)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199" sId="6" odxf="1" dxf="1">
    <nc r="E39">
      <f>SUM(F39:L39)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00" sId="6" odxf="1" dxf="1">
    <nc r="F39">
      <f>SUM(G39:M39)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01" sId="6" odxf="1" dxf="1">
    <nc r="G39">
      <f>SUM(H39:N39)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02" sId="6" odxf="1" dxf="1">
    <nc r="H39">
      <f>SUM(I39:O39)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03" sId="6" odxf="1" dxf="1">
    <nc r="I39">
      <f>SUM(J39:P39)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04" sId="6" odxf="1" dxf="1">
    <nc r="J39">
      <f>SUM(K39:Q39)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5" sId="3">
    <nc r="D10">
      <v>22</v>
    </nc>
  </rcc>
  <rcc rId="2456" sId="5">
    <nc r="C6">
      <f>D6</f>
    </nc>
  </rcc>
  <rcc rId="2457" sId="5">
    <nc r="C7">
      <f>D7</f>
    </nc>
  </rcc>
  <rcc rId="2458" sId="5">
    <nc r="C9">
      <f>D9</f>
    </nc>
  </rcc>
  <rcc rId="2459" sId="5">
    <nc r="C10">
      <f>D10</f>
    </nc>
  </rcc>
  <rcc rId="2460" sId="5">
    <nc r="C11">
      <f>D11</f>
    </nc>
  </rcc>
  <rcc rId="2461" sId="5">
    <nc r="C12">
      <f>D12</f>
    </nc>
  </rcc>
  <rcc rId="2462" sId="5">
    <nc r="C13">
      <f>D13</f>
    </nc>
  </rcc>
  <rcc rId="2463" sId="5">
    <nc r="C14">
      <f>D14</f>
    </nc>
  </rcc>
  <rcc rId="2464" sId="5">
    <nc r="C15">
      <f>D15</f>
    </nc>
  </rcc>
  <rcc rId="2465" sId="5">
    <nc r="C16">
      <f>D16</f>
    </nc>
  </rcc>
  <rcc rId="2466" sId="5">
    <nc r="C8">
      <f>D8</f>
    </nc>
  </rcc>
  <rcc rId="2467" sId="3">
    <nc r="E10">
      <v>2</v>
    </nc>
  </rcc>
  <rcc rId="2468" sId="6">
    <nc r="C9">
      <f>SUM(D9:J9)</f>
    </nc>
  </rcc>
  <rcc rId="2469" sId="3">
    <nc r="F10">
      <v>14</v>
    </nc>
  </rcc>
  <rcc rId="2470" sId="3">
    <nc r="G10">
      <v>6</v>
    </nc>
  </rcc>
  <rcc rId="2471" sId="3">
    <nc r="C10">
      <f>SUM(D10:G10)</f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5" sId="7" odxf="1" dxf="1">
    <nc r="A39" t="inlineStr">
      <is>
        <t>с.п. Алакуртти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06" sId="7">
    <oc r="B19" t="inlineStr">
      <is>
        <t>28-35</t>
      </is>
    </oc>
    <nc r="B19" t="inlineStr">
      <is>
        <t>28-36</t>
      </is>
    </nc>
  </rcc>
  <rcc rId="4207" sId="7">
    <oc r="B21" t="inlineStr">
      <is>
        <t>28-35</t>
      </is>
    </oc>
    <nc r="B21" t="inlineStr">
      <is>
        <t>28-36</t>
      </is>
    </nc>
  </rcc>
  <rcc rId="4208" sId="7">
    <oc r="B24" t="inlineStr">
      <is>
        <t>28-35</t>
      </is>
    </oc>
    <nc r="B24" t="inlineStr">
      <is>
        <t>28-36</t>
      </is>
    </nc>
  </rcc>
  <rcc rId="4209" sId="7">
    <oc r="B26" t="inlineStr">
      <is>
        <t>28-35</t>
      </is>
    </oc>
    <nc r="B26" t="inlineStr">
      <is>
        <t>28-36</t>
      </is>
    </nc>
  </rcc>
  <rcc rId="4210" sId="7">
    <oc r="B27" t="inlineStr">
      <is>
        <t>28-35</t>
      </is>
    </oc>
    <nc r="B27" t="inlineStr">
      <is>
        <t>28-36</t>
      </is>
    </nc>
  </rcc>
  <rcc rId="4211" sId="7">
    <oc r="B28" t="inlineStr">
      <is>
        <t>28-35</t>
      </is>
    </oc>
    <nc r="B28" t="inlineStr">
      <is>
        <t>28-36</t>
      </is>
    </nc>
  </rcc>
  <rcc rId="4212" sId="7">
    <oc r="B29" t="inlineStr">
      <is>
        <t>28-35</t>
      </is>
    </oc>
    <nc r="B29" t="inlineStr">
      <is>
        <t>28-36</t>
      </is>
    </nc>
  </rcc>
  <rcc rId="4213" sId="7">
    <oc r="B31" t="inlineStr">
      <is>
        <t>28-35</t>
      </is>
    </oc>
    <nc r="B31" t="inlineStr">
      <is>
        <t>28-36</t>
      </is>
    </nc>
  </rcc>
  <rcc rId="4214" sId="7" odxf="1" dxf="1">
    <nc r="B39" t="inlineStr">
      <is>
        <t>28-36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15" sId="7" odxf="1" dxf="1">
    <nc r="C39">
      <f>SUM(D39:H39)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16" sId="7" odxf="1" dxf="1">
    <nc r="D39">
      <f>SUM(E39:I39)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17" sId="7" odxf="1" dxf="1">
    <nc r="E39">
      <f>SUM(F39:J39)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18" sId="7" odxf="1" dxf="1">
    <nc r="F39">
      <f>SUM(G39:K39)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19" sId="7" odxf="1" dxf="1">
    <nc r="G39">
      <f>SUM(H39:L39)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20" sId="7" odxf="1" dxf="1">
    <nc r="H39">
      <f>SUM(I39:M39)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1" sId="7">
    <oc r="A40" t="inlineStr">
      <is>
        <t>* - в соответствии с сокращенными наименованиями муниципальных образований Мурманской области</t>
      </is>
    </oc>
    <nc r="A40"/>
  </rcc>
  <rcc rId="4222" sId="6">
    <oc r="A41" t="inlineStr">
      <is>
        <t>* - в соответствии с сокращенными наименованиями муниципальных образований Мурманской области</t>
      </is>
    </oc>
    <nc r="A41"/>
  </rcc>
  <rcc rId="4223" sId="7">
    <oc r="B2" t="inlineStr">
      <is>
        <t xml:space="preserve"> Годовой отчет об исполнении бюджета муниципального образования Мурманской области за 2022год</t>
      </is>
    </oc>
    <nc r="B2" t="inlineStr">
      <is>
        <t xml:space="preserve"> Годовой отчет об исполнении бюджета муниципального образования Мурманской области за 2022 год</t>
      </is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4" sId="4" odxf="1" dxf="1">
    <nc r="A39" t="inlineStr">
      <is>
        <t>с.п. Алакуртти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25" sId="4">
    <oc r="B32" t="inlineStr">
      <is>
        <t>22</t>
      </is>
    </oc>
    <nc r="B32" t="inlineStr">
      <is>
        <t>23</t>
      </is>
    </nc>
  </rcc>
  <rcc rId="4226" sId="4">
    <oc r="B24" t="inlineStr">
      <is>
        <t>23-24</t>
      </is>
    </oc>
    <nc r="B24" t="inlineStr">
      <is>
        <t>24-25</t>
      </is>
    </nc>
  </rcc>
  <rcc rId="4227" sId="4">
    <oc r="B29" t="inlineStr">
      <is>
        <t>23-24</t>
      </is>
    </oc>
    <nc r="B29" t="inlineStr">
      <is>
        <t>24-25</t>
      </is>
    </nc>
  </rcc>
  <rcc rId="4228" sId="4">
    <oc r="B13" t="inlineStr">
      <is>
        <t>25</t>
      </is>
    </oc>
    <nc r="B13" t="inlineStr">
      <is>
        <t>26</t>
      </is>
    </nc>
  </rcc>
  <rcc rId="4229" sId="4">
    <oc r="B37">
      <v>26</v>
    </oc>
    <nc r="B37">
      <v>27</v>
    </nc>
  </rcc>
  <rcc rId="4230" sId="4">
    <oc r="B20" t="inlineStr">
      <is>
        <t>27-34</t>
      </is>
    </oc>
    <nc r="B20" t="inlineStr">
      <is>
        <t>28-36</t>
      </is>
    </nc>
  </rcc>
  <rcc rId="4231" sId="4">
    <oc r="B23" t="inlineStr">
      <is>
        <t>27-34</t>
      </is>
    </oc>
    <nc r="B23" t="inlineStr">
      <is>
        <t>28-36</t>
      </is>
    </nc>
  </rcc>
  <rcc rId="4232" sId="4">
    <oc r="B25" t="inlineStr">
      <is>
        <t>27-34</t>
      </is>
    </oc>
    <nc r="B25" t="inlineStr">
      <is>
        <t>28-36</t>
      </is>
    </nc>
  </rcc>
  <rcc rId="4233" sId="4">
    <oc r="B26" t="inlineStr">
      <is>
        <t>27-34</t>
      </is>
    </oc>
    <nc r="B26" t="inlineStr">
      <is>
        <t>28-36</t>
      </is>
    </nc>
  </rcc>
  <rcc rId="4234" sId="4">
    <oc r="B27" t="inlineStr">
      <is>
        <t>27-34</t>
      </is>
    </oc>
    <nc r="B27" t="inlineStr">
      <is>
        <t>28-36</t>
      </is>
    </nc>
  </rcc>
  <rcc rId="4235" sId="4">
    <oc r="B28" t="inlineStr">
      <is>
        <t>27-34</t>
      </is>
    </oc>
    <nc r="B28" t="inlineStr">
      <is>
        <t>28-36</t>
      </is>
    </nc>
  </rcc>
  <rcc rId="4236" sId="4">
    <oc r="B30" t="inlineStr">
      <is>
        <t>27-34</t>
      </is>
    </oc>
    <nc r="B30" t="inlineStr">
      <is>
        <t>28-36</t>
      </is>
    </nc>
  </rcc>
  <rcc rId="4237" sId="4">
    <oc r="B38" t="inlineStr">
      <is>
        <t>27-34</t>
      </is>
    </oc>
    <nc r="B38" t="inlineStr">
      <is>
        <t>28-36</t>
      </is>
    </nc>
  </rcc>
  <rcc rId="4238" sId="4" odxf="1" dxf="1">
    <nc r="B39" t="inlineStr">
      <is>
        <t>28-36</t>
      </is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39" sId="4" odxf="1" dxf="1">
    <nc r="C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0" sId="4" odxf="1" dxf="1">
    <nc r="D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1" sId="4" odxf="1" dxf="1">
    <nc r="E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2" sId="4" odxf="1" dxf="1">
    <nc r="F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3" sId="4" odxf="1" dxf="1">
    <nc r="G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4" sId="4" odxf="1" dxf="1">
    <nc r="H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5" sId="4" odxf="1" dxf="1">
    <nc r="I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6" sId="4" odxf="1" dxf="1">
    <nc r="J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7" sId="4" odxf="1" dxf="1">
    <nc r="K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8" sId="4" odxf="1" dxf="1">
    <nc r="L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49" sId="4" odxf="1" dxf="1">
    <nc r="M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50" sId="4" odxf="1" dxf="1">
    <nc r="N39">
      <v>0</v>
    </nc>
    <odxf>
      <border outline="0">
        <left/>
        <right/>
        <top/>
        <bottom/>
      </border>
    </odxf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251" sId="4">
    <oc r="A40" t="inlineStr">
      <is>
        <t>* - в соответствии с сокращенными наименованиями муниципальных образований Мурманской области</t>
      </is>
    </oc>
    <nc r="A40"/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2" sId="3">
    <oc r="A41" t="inlineStr">
      <is>
        <t>* - в соответствии с сокращенными наименованиями муниципальных образований Мурманской области</t>
      </is>
    </oc>
    <nc r="A41"/>
  </rcc>
  <rcc rId="4253" sId="5">
    <oc r="A42" t="inlineStr">
      <is>
        <t>* - в соответствии с сокращенными наименованиями муниципальных образований Мурманской области</t>
      </is>
    </oc>
    <nc r="A42"/>
  </rcc>
  <rfmt sheetId="7" sqref="B4:B39" start="0" length="2147483647">
    <dxf>
      <font>
        <sz val="12"/>
      </font>
    </dxf>
  </rfmt>
  <rfmt sheetId="7" sqref="B4:B39" start="0" length="2147483647">
    <dxf>
      <font>
        <sz val="11"/>
      </font>
    </dxf>
  </rfmt>
  <rfmt sheetId="7" sqref="B4:B39" start="0" length="2147483647">
    <dxf>
      <font>
        <sz val="10"/>
      </font>
    </dxf>
  </rfmt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54" sId="6">
    <oc r="B4" t="inlineStr">
      <is>
        <t>1-18</t>
      </is>
    </oc>
    <nc r="B4" t="inlineStr">
      <is>
        <t>1-19</t>
      </is>
    </nc>
  </rcc>
  <rcc rId="4255" sId="6">
    <oc r="B5" t="inlineStr">
      <is>
        <t>1-18</t>
      </is>
    </oc>
    <nc r="B5" t="inlineStr">
      <is>
        <t>1-19</t>
      </is>
    </nc>
  </rcc>
  <rcc rId="4256" sId="6">
    <oc r="B6" t="inlineStr">
      <is>
        <t>1-18</t>
      </is>
    </oc>
    <nc r="B6" t="inlineStr">
      <is>
        <t>1-19</t>
      </is>
    </nc>
  </rcc>
  <rcc rId="4257" sId="6">
    <oc r="B7" t="inlineStr">
      <is>
        <t>1-18</t>
      </is>
    </oc>
    <nc r="B7" t="inlineStr">
      <is>
        <t>1-19</t>
      </is>
    </nc>
  </rcc>
  <rcc rId="4258" sId="6">
    <oc r="B8" t="inlineStr">
      <is>
        <t>1-18</t>
      </is>
    </oc>
    <nc r="B8" t="inlineStr">
      <is>
        <t>1-19</t>
      </is>
    </nc>
  </rcc>
  <rcc rId="4259" sId="6">
    <oc r="B9" t="inlineStr">
      <is>
        <t>1-18</t>
      </is>
    </oc>
    <nc r="B9" t="inlineStr">
      <is>
        <t>1-19</t>
      </is>
    </nc>
  </rcc>
  <rcc rId="4260" sId="6">
    <oc r="B10" t="inlineStr">
      <is>
        <t>1-18</t>
      </is>
    </oc>
    <nc r="B10" t="inlineStr">
      <is>
        <t>1-19</t>
      </is>
    </nc>
  </rcc>
  <rcc rId="4261" sId="6">
    <oc r="B12" t="inlineStr">
      <is>
        <t>1-18</t>
      </is>
    </oc>
    <nc r="B12" t="inlineStr">
      <is>
        <t>1-19</t>
      </is>
    </nc>
  </rcc>
  <rcc rId="4262" sId="6">
    <oc r="B14" t="inlineStr">
      <is>
        <t>1-18</t>
      </is>
    </oc>
    <nc r="B14" t="inlineStr">
      <is>
        <t>1-19</t>
      </is>
    </nc>
  </rcc>
  <rcc rId="4263" sId="6">
    <oc r="B15" t="inlineStr">
      <is>
        <t>1-18</t>
      </is>
    </oc>
    <nc r="B15" t="inlineStr">
      <is>
        <t>1-19</t>
      </is>
    </nc>
  </rcc>
  <rcc rId="4264" sId="6">
    <oc r="B16" t="inlineStr">
      <is>
        <t>1-18</t>
      </is>
    </oc>
    <nc r="B16" t="inlineStr">
      <is>
        <t>1-19</t>
      </is>
    </nc>
  </rcc>
  <rcc rId="4265" sId="6">
    <oc r="B17" t="inlineStr">
      <is>
        <t>1-18</t>
      </is>
    </oc>
    <nc r="B17" t="inlineStr">
      <is>
        <t>1-19</t>
      </is>
    </nc>
  </rcc>
  <rcc rId="4266" sId="6">
    <oc r="B18" t="inlineStr">
      <is>
        <t>1-18</t>
      </is>
    </oc>
    <nc r="B18" t="inlineStr">
      <is>
        <t>1-19</t>
      </is>
    </nc>
  </rcc>
  <rcc rId="4267" sId="6">
    <oc r="B20" t="inlineStr">
      <is>
        <t>1-18</t>
      </is>
    </oc>
    <nc r="B20" t="inlineStr">
      <is>
        <t>1-19</t>
      </is>
    </nc>
  </rcc>
  <rcc rId="4268" sId="6">
    <oc r="B22" t="inlineStr">
      <is>
        <t>1-18</t>
      </is>
    </oc>
    <nc r="B22" t="inlineStr">
      <is>
        <t>1-19</t>
      </is>
    </nc>
  </rcc>
  <rcc rId="4269" sId="6">
    <oc r="B34" t="inlineStr">
      <is>
        <t>1-18</t>
      </is>
    </oc>
    <nc r="B34" t="inlineStr">
      <is>
        <t>1-19</t>
      </is>
    </nc>
  </rcc>
  <rcc rId="4270" sId="6">
    <oc r="B35" t="inlineStr">
      <is>
        <t>1-18</t>
      </is>
    </oc>
    <nc r="B35" t="inlineStr">
      <is>
        <t>1-19</t>
      </is>
    </nc>
  </rcc>
  <rcc rId="4271" sId="6">
    <oc r="B36" t="inlineStr">
      <is>
        <t>1-18</t>
      </is>
    </oc>
    <nc r="B36" t="inlineStr">
      <is>
        <t>1-19</t>
      </is>
    </nc>
  </rcc>
  <rcc rId="4272" sId="6">
    <oc r="B37" t="inlineStr">
      <is>
        <t>1-18</t>
      </is>
    </oc>
    <nc r="B37" t="inlineStr">
      <is>
        <t>1-19</t>
      </is>
    </nc>
  </rcc>
  <rcc rId="4273" sId="6">
    <oc r="B11" t="inlineStr">
      <is>
        <t>19-20</t>
      </is>
    </oc>
    <nc r="B11" t="inlineStr">
      <is>
        <t>20-21</t>
      </is>
    </nc>
  </rcc>
  <rcc rId="4274" sId="6">
    <oc r="B32" t="inlineStr">
      <is>
        <t>19-20</t>
      </is>
    </oc>
    <nc r="B32" t="inlineStr">
      <is>
        <t>20-21</t>
      </is>
    </nc>
  </rcc>
  <rcc rId="4275" sId="6">
    <oc r="B33" t="inlineStr">
      <is>
        <t>21</t>
      </is>
    </oc>
    <nc r="B33" t="inlineStr">
      <is>
        <t>22</t>
      </is>
    </nc>
  </rcc>
  <rcc rId="4276" sId="6">
    <oc r="B23" t="inlineStr">
      <is>
        <t>22</t>
      </is>
    </oc>
    <nc r="B23" t="inlineStr">
      <is>
        <t>23</t>
      </is>
    </nc>
  </rcc>
  <rcc rId="4277" sId="6">
    <oc r="B25" t="inlineStr">
      <is>
        <t>23</t>
      </is>
    </oc>
    <nc r="B25" t="inlineStr">
      <is>
        <t>24</t>
      </is>
    </nc>
  </rcc>
  <rcc rId="4278" sId="6">
    <oc r="B13" t="inlineStr">
      <is>
        <t>24-25</t>
      </is>
    </oc>
    <nc r="B13" t="inlineStr">
      <is>
        <t>25-26</t>
      </is>
    </nc>
  </rcc>
  <rcc rId="4279" sId="6">
    <oc r="B27" t="inlineStr">
      <is>
        <t>24-25</t>
      </is>
    </oc>
    <nc r="B27" t="inlineStr">
      <is>
        <t>25-26</t>
      </is>
    </nc>
  </rcc>
  <rcc rId="4280" sId="6">
    <oc r="B19" t="inlineStr">
      <is>
        <t>26-35</t>
      </is>
    </oc>
    <nc r="B19" t="inlineStr">
      <is>
        <t>27-36</t>
      </is>
    </nc>
  </rcc>
  <rcc rId="4281" sId="6">
    <oc r="B21" t="inlineStr">
      <is>
        <t>26-35</t>
      </is>
    </oc>
    <nc r="B21" t="inlineStr">
      <is>
        <t>27-36</t>
      </is>
    </nc>
  </rcc>
  <rcc rId="4282" sId="6">
    <oc r="B24" t="inlineStr">
      <is>
        <t>26-35</t>
      </is>
    </oc>
    <nc r="B24" t="inlineStr">
      <is>
        <t>27-36</t>
      </is>
    </nc>
  </rcc>
  <rcc rId="4283" sId="6">
    <oc r="B26" t="inlineStr">
      <is>
        <t>26-35</t>
      </is>
    </oc>
    <nc r="B26" t="inlineStr">
      <is>
        <t>27-36</t>
      </is>
    </nc>
  </rcc>
  <rcc rId="4284" sId="6">
    <oc r="B28" t="inlineStr">
      <is>
        <t>26-35</t>
      </is>
    </oc>
    <nc r="B28" t="inlineStr">
      <is>
        <t>27-36</t>
      </is>
    </nc>
  </rcc>
  <rcc rId="4285" sId="6">
    <oc r="B29" t="inlineStr">
      <is>
        <t>26-35</t>
      </is>
    </oc>
    <nc r="B29" t="inlineStr">
      <is>
        <t>27-36</t>
      </is>
    </nc>
  </rcc>
  <rcc rId="4286" sId="6">
    <oc r="B30" t="inlineStr">
      <is>
        <t>26-35</t>
      </is>
    </oc>
    <nc r="B30" t="inlineStr">
      <is>
        <t>27-36</t>
      </is>
    </nc>
  </rcc>
  <rcc rId="4287" sId="6">
    <oc r="B31" t="inlineStr">
      <is>
        <t>26-35</t>
      </is>
    </oc>
    <nc r="B31" t="inlineStr">
      <is>
        <t>27-36</t>
      </is>
    </nc>
  </rcc>
  <rcc rId="4288" sId="6">
    <oc r="B38" t="inlineStr">
      <is>
        <t>26-35</t>
      </is>
    </oc>
    <nc r="B38" t="inlineStr">
      <is>
        <t>27-36</t>
      </is>
    </nc>
  </rcc>
  <rcc rId="4289" sId="6">
    <oc r="B39" t="inlineStr">
      <is>
        <t>26-35</t>
      </is>
    </oc>
    <nc r="B39" t="inlineStr">
      <is>
        <t>27-36</t>
      </is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B2:N2">
    <dxf>
      <alignment horizontal="center" readingOrder="0"/>
    </dxf>
  </rfmt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B2:D2">
    <dxf>
      <alignment horizontal="center" readingOrder="0"/>
    </dxf>
  </rfmt>
  <rfmt sheetId="5" sqref="B2:D2">
    <dxf>
      <alignment horizontal="left" readingOrder="0"/>
    </dxf>
  </rfmt>
  <rfmt sheetId="6" sqref="B2:J2">
    <dxf>
      <alignment horizontal="center" readingOrder="0"/>
    </dxf>
  </rfmt>
  <rfmt sheetId="6" sqref="B2:J2">
    <dxf>
      <alignment horizontal="left" readingOrder="0"/>
    </dxf>
  </rfmt>
  <rfmt sheetId="6" sqref="B2:J2">
    <dxf>
      <alignment vertical="top" readingOrder="0"/>
    </dxf>
  </rfmt>
  <rfmt sheetId="6" sqref="B2:J2">
    <dxf>
      <alignment vertical="bottom" readingOrder="0"/>
    </dxf>
  </rfmt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0" sId="5">
    <oc r="D21">
      <v>2</v>
    </oc>
    <nc r="D21">
      <v>0</v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</formula>
    <oldFormula>'сводный рейтинг по I и II этапу'!$A$3:$E$3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итоги'!$A$4:$K$40</formula>
    <oldFormula>'II этап итоги'!$A$4:$K$39</oldFormula>
  </rdn>
  <rdn rId="0" localSheetId="4" customView="1" name="Z_AA342B41_DC1E_4AC3_8408_AD23FE454D3C_.wvu.FilterData" hidden="1" oldHidden="1">
    <formula>'Оценка (раздел 1)'!$A$3:$U$40</formula>
    <oldFormula>'Оценка (раздел 1)'!$A$3:$U$40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9" sId="6">
    <oc r="J27">
      <v>2</v>
    </oc>
    <nc r="J27">
      <v>0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0" sId="2">
    <oc r="B34" t="inlineStr">
      <is>
        <t>30-35</t>
      </is>
    </oc>
    <nc r="B34" t="inlineStr">
      <is>
        <t>30-36</t>
      </is>
    </nc>
  </rcc>
  <rcc rId="4301" sId="2">
    <oc r="B35" t="inlineStr">
      <is>
        <t>30-35</t>
      </is>
    </oc>
    <nc r="B35" t="inlineStr">
      <is>
        <t>30-36</t>
      </is>
    </nc>
  </rcc>
  <rcc rId="4302" sId="2">
    <oc r="B36" t="inlineStr">
      <is>
        <t>30-35</t>
      </is>
    </oc>
    <nc r="B36" t="inlineStr">
      <is>
        <t>30-36</t>
      </is>
    </nc>
  </rcc>
  <rcc rId="4303" sId="2">
    <oc r="B37" t="inlineStr">
      <is>
        <t>30-35</t>
      </is>
    </oc>
    <nc r="B37" t="inlineStr">
      <is>
        <t>30-36</t>
      </is>
    </nc>
  </rcc>
  <rcc rId="4304" sId="2">
    <oc r="B38" t="inlineStr">
      <is>
        <t>30-35</t>
      </is>
    </oc>
    <nc r="B38" t="inlineStr">
      <is>
        <t>30-36</t>
      </is>
    </nc>
  </rcc>
  <rcc rId="4305" sId="2">
    <oc r="B39" t="inlineStr">
      <is>
        <t>30-35</t>
      </is>
    </oc>
    <nc r="B39" t="inlineStr">
      <is>
        <t>30-36</t>
      </is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</formula>
    <oldFormula>'сводный рейтинг по I и II этапу'!$A$3:$E$3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итоги'!$A$4:$K$40</formula>
    <oldFormula>'II этап итоги'!$A$4:$K$40</oldFormula>
  </rdn>
  <rdn rId="0" localSheetId="4" customView="1" name="Z_AA342B41_DC1E_4AC3_8408_AD23FE454D3C_.wvu.FilterData" hidden="1" oldHidden="1">
    <formula>'Оценка (раздел 1)'!$A$3:$U$40</formula>
    <oldFormula>'Оценка (раздел 1)'!$A$3:$U$40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3)'!$A$4:$P$38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2" sId="5">
    <nc r="D8">
      <v>2</v>
    </nc>
  </rcc>
  <rcc rId="2473" sId="4">
    <nc r="D10">
      <v>2</v>
    </nc>
  </rcc>
  <rcc rId="2474" sId="4">
    <nc r="E10">
      <v>2</v>
    </nc>
  </rcc>
  <rcc rId="2475" sId="4">
    <nc r="F10">
      <v>2</v>
    </nc>
  </rcc>
  <rcc rId="2476" sId="4">
    <nc r="G10">
      <v>2</v>
    </nc>
  </rcc>
  <rcc rId="2477" sId="4">
    <nc r="H10">
      <v>2</v>
    </nc>
  </rcc>
  <rcc rId="2478" sId="4">
    <nc r="I10">
      <v>2</v>
    </nc>
  </rcc>
  <rcc rId="2479" sId="4">
    <nc r="J10">
      <v>2</v>
    </nc>
  </rcc>
  <rcc rId="2480" sId="4">
    <nc r="K10">
      <v>2</v>
    </nc>
  </rcc>
  <rcc rId="2481" sId="4">
    <nc r="L10">
      <v>2</v>
    </nc>
  </rcc>
  <rcc rId="2482" sId="4">
    <nc r="M10">
      <v>2</v>
    </nc>
  </rcc>
  <rcc rId="2483" sId="4">
    <nc r="N10">
      <v>2</v>
    </nc>
  </rcc>
  <rcc rId="2484" sId="2">
    <nc r="D20">
      <v>44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4" sId="3">
    <oc r="B26" t="inlineStr">
      <is>
        <t>23</t>
      </is>
    </oc>
    <nc r="B26" t="inlineStr">
      <is>
        <t>24</t>
      </is>
    </nc>
  </rcc>
  <rcc rId="4315" sId="3">
    <oc r="B14" t="inlineStr">
      <is>
        <t>24</t>
      </is>
    </oc>
    <nc r="B14" t="inlineStr">
      <is>
        <t>25</t>
      </is>
    </nc>
  </rcc>
  <rcc rId="4316" sId="3">
    <oc r="B31" t="inlineStr">
      <is>
        <t>25</t>
      </is>
    </oc>
    <nc r="B31" t="inlineStr">
      <is>
        <t>26</t>
      </is>
    </nc>
  </rcc>
  <rcc rId="4317" sId="3">
    <oc r="B39" t="inlineStr">
      <is>
        <t>26</t>
      </is>
    </oc>
    <nc r="B39" t="inlineStr">
      <is>
        <t>27</t>
      </is>
    </nc>
  </rcc>
  <rcc rId="4318" sId="3">
    <oc r="B20" t="inlineStr">
      <is>
        <t>27-35</t>
      </is>
    </oc>
    <nc r="B20" t="inlineStr">
      <is>
        <t>28-36</t>
      </is>
    </nc>
  </rcc>
  <rcc rId="4319" sId="3">
    <oc r="B22" t="inlineStr">
      <is>
        <t>27-35</t>
      </is>
    </oc>
    <nc r="B22" t="inlineStr">
      <is>
        <t>28-36</t>
      </is>
    </nc>
  </rcc>
  <rcc rId="4320" sId="3">
    <oc r="B25" t="inlineStr">
      <is>
        <t>27-35</t>
      </is>
    </oc>
    <nc r="B25" t="inlineStr">
      <is>
        <t>28-36</t>
      </is>
    </nc>
  </rcc>
  <rcc rId="4321" sId="3">
    <oc r="B27" t="inlineStr">
      <is>
        <t>27-35</t>
      </is>
    </oc>
    <nc r="B27" t="inlineStr">
      <is>
        <t>28-36</t>
      </is>
    </nc>
  </rcc>
  <rcc rId="4322" sId="3">
    <oc r="B28" t="inlineStr">
      <is>
        <t>27-35</t>
      </is>
    </oc>
    <nc r="B28" t="inlineStr">
      <is>
        <t>28-36</t>
      </is>
    </nc>
  </rcc>
  <rcc rId="4323" sId="3">
    <oc r="B29" t="inlineStr">
      <is>
        <t>27-35</t>
      </is>
    </oc>
    <nc r="B29" t="inlineStr">
      <is>
        <t>28-36</t>
      </is>
    </nc>
  </rcc>
  <rcc rId="4324" sId="3">
    <oc r="B30" t="inlineStr">
      <is>
        <t>27-35</t>
      </is>
    </oc>
    <nc r="B30" t="inlineStr">
      <is>
        <t>28-36</t>
      </is>
    </nc>
  </rcc>
  <rcc rId="4325" sId="3">
    <oc r="B32" t="inlineStr">
      <is>
        <t>27-35</t>
      </is>
    </oc>
    <nc r="B32" t="inlineStr">
      <is>
        <t>28-36</t>
      </is>
    </nc>
  </rcc>
  <rcc rId="4326" sId="3">
    <oc r="B40" t="inlineStr">
      <is>
        <t>27-35</t>
      </is>
    </oc>
    <nc r="B40" t="inlineStr">
      <is>
        <t>28-36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27" sId="2" numFmtId="4">
    <oc r="D16">
      <v>22</v>
    </oc>
    <nc r="D16">
      <v>46</v>
    </nc>
  </rcc>
  <rcc rId="4328" sId="2" numFmtId="4">
    <oc r="D25">
      <v>22</v>
    </oc>
    <nc r="D25">
      <v>40</v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итоги'!$A$4:$K$40</formula>
    <oldFormula>'II этап итоги'!$A$4:$K$40</oldFormula>
  </rdn>
  <rdn rId="0" localSheetId="4" customView="1" name="Z_AA342B41_DC1E_4AC3_8408_AD23FE454D3C_.wvu.FilterData" hidden="1" oldHidden="1">
    <formula>'Оценка (раздел 1)'!$A$3:$U$40</formula>
    <oldFormula>'Оценка (раздел 1)'!$A$3:$U$40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3)'!$A$4:$P$39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37" sId="8">
    <oc r="A4" t="inlineStr">
      <is>
        <t>г. Апатиты</t>
      </is>
    </oc>
    <nc r="A4" t="inlineStr">
      <is>
        <t>г.Апатиты с подведомственной территорией</t>
      </is>
    </nc>
  </rcc>
  <rcc rId="4338" sId="8">
    <oc r="A5" t="inlineStr">
      <is>
        <t>г. Кировск</t>
      </is>
    </oc>
    <nc r="A5" t="inlineStr">
      <is>
        <t>г.Кировск с подведомственной территорией</t>
      </is>
    </nc>
  </rcc>
  <rfmt sheetId="8" sqref="A6" start="0" length="0">
    <dxf>
      <alignment vertical="top" readingOrder="0"/>
    </dxf>
  </rfmt>
  <rcc rId="4339" sId="8">
    <nc r="B4" t="inlineStr">
      <is>
        <t>1-6</t>
      </is>
    </nc>
  </rcc>
  <rcc rId="4340" sId="8">
    <nc r="B5" t="inlineStr">
      <is>
        <t>1-6</t>
      </is>
    </nc>
  </rcc>
  <rcc rId="4341" sId="8">
    <nc r="B6" t="inlineStr">
      <is>
        <t>1-6</t>
      </is>
    </nc>
  </rcc>
  <rcc rId="4342" sId="8">
    <nc r="B7" t="inlineStr">
      <is>
        <t>1-6</t>
      </is>
    </nc>
  </rcc>
  <rcc rId="4343" sId="8">
    <nc r="B8" t="inlineStr">
      <is>
        <t>1-6</t>
      </is>
    </nc>
  </rcc>
  <rcc rId="4344" sId="8">
    <nc r="B9" t="inlineStr">
      <is>
        <t>1-6</t>
      </is>
    </nc>
  </rcc>
  <rcc rId="4345" sId="8">
    <nc r="C4">
      <v>83</v>
    </nc>
  </rcc>
  <rcc rId="4346" sId="8">
    <nc r="C5">
      <v>83</v>
    </nc>
  </rcc>
  <rcc rId="4347" sId="8">
    <nc r="C6">
      <v>83</v>
    </nc>
  </rcc>
  <rcc rId="4348" sId="8">
    <nc r="C7">
      <v>83</v>
    </nc>
  </rcc>
  <rcc rId="4349" sId="8">
    <nc r="C8">
      <v>83</v>
    </nc>
  </rcc>
  <rcc rId="4350" sId="8">
    <nc r="C9">
      <v>83</v>
    </nc>
  </rcc>
  <rcc rId="4351" sId="8">
    <oc r="A13" t="inlineStr">
      <is>
        <t>г. Апатиты</t>
      </is>
    </oc>
    <nc r="A13" t="inlineStr">
      <is>
        <t>г.Апатиты с подведомственной территорией</t>
      </is>
    </nc>
  </rcc>
  <rcc rId="4352" sId="8">
    <oc r="A14" t="inlineStr">
      <is>
        <t>г. Кировск</t>
      </is>
    </oc>
    <nc r="A14" t="inlineStr">
      <is>
        <t>г.Кировск с подведомственной территорией</t>
      </is>
    </nc>
  </rcc>
  <rcc rId="4353" sId="8">
    <oc r="A16" t="inlineStr">
      <is>
        <t>Печенгский муниципальный округ</t>
      </is>
    </oc>
    <nc r="A16" t="inlineStr">
      <is>
        <t>Ковдорский муниципальный округ</t>
      </is>
    </nc>
  </rcc>
  <rcc rId="4354" sId="8">
    <oc r="A17" t="inlineStr">
      <is>
        <t>Ковдорский муниципальный округ</t>
      </is>
    </oc>
    <nc r="A17" t="inlineStr">
      <is>
        <t>ЗАТО г. Североморск</t>
      </is>
    </nc>
  </rcc>
  <rcc rId="4355" sId="8">
    <nc r="A18" t="inlineStr">
      <is>
        <t>Печенгский муниципальный округ</t>
      </is>
    </nc>
  </rcc>
  <rfmt sheetId="8" sqref="A18" start="0" length="0">
    <dxf>
      <border>
        <left style="thin">
          <color indexed="64"/>
        </left>
      </border>
    </dxf>
  </rfmt>
  <rfmt sheetId="8" sqref="C18" start="0" length="0">
    <dxf>
      <border>
        <right style="thin">
          <color indexed="64"/>
        </right>
      </border>
    </dxf>
  </rfmt>
  <rfmt sheetId="8" sqref="A18:C18" start="0" length="0">
    <dxf>
      <border>
        <bottom style="thin">
          <color indexed="64"/>
        </bottom>
      </border>
    </dxf>
  </rfmt>
  <rfmt sheetId="8" sqref="A18:C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356" sId="8" numFmtId="4">
    <nc r="C13">
      <v>48</v>
    </nc>
  </rcc>
  <rcc rId="4357" sId="8" numFmtId="4">
    <nc r="C14">
      <v>48</v>
    </nc>
  </rcc>
  <rcc rId="4358" sId="8" numFmtId="4">
    <nc r="C15">
      <v>48</v>
    </nc>
  </rcc>
  <rcc rId="4359" sId="8" numFmtId="4">
    <nc r="C16">
      <v>48</v>
    </nc>
  </rcc>
  <rcc rId="4360" sId="8" numFmtId="4">
    <nc r="C17">
      <v>48</v>
    </nc>
  </rcc>
  <rcc rId="4361" sId="8" numFmtId="4">
    <nc r="C18">
      <v>48</v>
    </nc>
  </rcc>
  <rcc rId="4362" sId="8">
    <nc r="B13" t="inlineStr">
      <is>
        <t>1-6</t>
      </is>
    </nc>
  </rcc>
  <rcc rId="4363" sId="8">
    <nc r="B14" t="inlineStr">
      <is>
        <t>1-6</t>
      </is>
    </nc>
  </rcc>
  <rcc rId="4364" sId="8">
    <nc r="B15" t="inlineStr">
      <is>
        <t>1-6</t>
      </is>
    </nc>
  </rcc>
  <rcc rId="4365" sId="8">
    <nc r="B16" t="inlineStr">
      <is>
        <t>1-6</t>
      </is>
    </nc>
  </rcc>
  <rcc rId="4366" sId="8">
    <nc r="B17" t="inlineStr">
      <is>
        <t>1-6</t>
      </is>
    </nc>
  </rcc>
  <rcc rId="4367" sId="8">
    <nc r="B18" t="inlineStr">
      <is>
        <t>1-6</t>
      </is>
    </nc>
  </rcc>
  <rcc rId="4368" sId="8">
    <oc r="A25" t="inlineStr">
      <is>
        <t>г. Апатиты</t>
      </is>
    </oc>
    <nc r="A25" t="inlineStr">
      <is>
        <t>г.Апатиты с подведомственной территорией</t>
      </is>
    </nc>
  </rcc>
  <rcc rId="4369" sId="8">
    <oc r="A26" t="inlineStr">
      <is>
        <t xml:space="preserve">г.Кировск </t>
      </is>
    </oc>
    <nc r="A26" t="inlineStr">
      <is>
        <t>г.Кировск с подведомственной территорией</t>
      </is>
    </nc>
  </rcc>
  <rcc rId="4370" sId="8">
    <oc r="A27" t="inlineStr">
      <is>
        <t>г. Мончегорск</t>
      </is>
    </oc>
    <nc r="A27" t="inlineStr">
      <is>
        <t>г.Мончегорск с подведомственной территорией</t>
      </is>
    </nc>
  </rcc>
  <rcc rId="4371" sId="8">
    <oc r="A28" t="inlineStr">
      <is>
        <t>г. Оленегорск</t>
      </is>
    </oc>
    <nc r="A28" t="inlineStr">
      <is>
        <t>г.Оленегорск с подведомственной территорией</t>
      </is>
    </nc>
  </rcc>
  <rcc rId="4372" sId="8">
    <oc r="A29" t="inlineStr">
      <is>
        <t>г. Полярные Зори</t>
      </is>
    </oc>
    <nc r="A29" t="inlineStr">
      <is>
        <t>г.Полярные Зори с подведомственной территорией</t>
      </is>
    </nc>
  </rcc>
  <rcc rId="4373" sId="8">
    <oc r="A39" t="inlineStr">
      <is>
        <t>Ловозерский район</t>
      </is>
    </oc>
    <nc r="A39" t="inlineStr">
      <is>
        <t>с.п. Ловозеро</t>
      </is>
    </nc>
  </rcc>
  <rcc rId="4374" sId="8">
    <oc r="A40" t="inlineStr">
      <is>
        <t>с.п. Ловозеро</t>
      </is>
    </oc>
    <nc r="A40" t="inlineStr">
      <is>
        <t>Печенгский муниципальный округ</t>
      </is>
    </nc>
  </rcc>
  <rcc rId="4375" sId="8">
    <oc r="A41" t="inlineStr">
      <is>
        <t>Печенгский муниципальный округ</t>
      </is>
    </oc>
    <nc r="A41" t="inlineStr">
      <is>
        <t>Терский район</t>
      </is>
    </nc>
  </rcc>
  <rcc rId="4376" sId="8">
    <oc r="A42" t="inlineStr">
      <is>
        <t>Терский район</t>
      </is>
    </oc>
    <nc r="A42" t="inlineStr">
      <is>
        <t>г.п. Умба</t>
      </is>
    </nc>
  </rcc>
  <rrc rId="4377" sId="8" ref="A43:XFD43" action="deleteRow">
    <rfmt sheetId="8" xfDxf="1" sqref="A43:XFD43" start="0" length="0">
      <dxf>
        <font>
          <color rgb="FFFF0000"/>
        </font>
      </dxf>
    </rfmt>
    <rcc rId="0" sId="8" dxf="1">
      <nc r="A43" t="inlineStr">
        <is>
          <t>г.п. Умба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8" sqref="B43" start="0" length="0">
      <dxf>
        <font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8" s="1" sqref="C43" start="0" length="0">
      <dxf>
        <font>
          <b/>
          <sz val="10"/>
          <color auto="1"/>
          <name val="Times New Roman"/>
          <scheme val="none"/>
        </font>
        <numFmt numFmtId="165" formatCode="0_ ;\-0\ 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378" sId="8">
    <nc r="B24" t="inlineStr">
      <is>
        <t>1-19</t>
      </is>
    </nc>
  </rcc>
  <rcc rId="4379" sId="8">
    <nc r="B25" t="inlineStr">
      <is>
        <t>1-19</t>
      </is>
    </nc>
  </rcc>
  <rcc rId="4380" sId="8">
    <nc r="B26" t="inlineStr">
      <is>
        <t>1-19</t>
      </is>
    </nc>
  </rcc>
  <rcc rId="4381" sId="8">
    <nc r="B27" t="inlineStr">
      <is>
        <t>1-19</t>
      </is>
    </nc>
  </rcc>
  <rcc rId="4382" sId="8">
    <nc r="B28" t="inlineStr">
      <is>
        <t>1-19</t>
      </is>
    </nc>
  </rcc>
  <rcc rId="4383" sId="8">
    <nc r="B29" t="inlineStr">
      <is>
        <t>1-19</t>
      </is>
    </nc>
  </rcc>
  <rcc rId="4384" sId="8">
    <nc r="B30" t="inlineStr">
      <is>
        <t>1-19</t>
      </is>
    </nc>
  </rcc>
  <rcc rId="4385" sId="8">
    <nc r="B31" t="inlineStr">
      <is>
        <t>1-19</t>
      </is>
    </nc>
  </rcc>
  <rcc rId="4386" sId="8">
    <nc r="B32" t="inlineStr">
      <is>
        <t>1-19</t>
      </is>
    </nc>
  </rcc>
  <rcc rId="4387" sId="8">
    <nc r="B33" t="inlineStr">
      <is>
        <t>1-19</t>
      </is>
    </nc>
  </rcc>
  <rcc rId="4388" sId="8">
    <nc r="B34" t="inlineStr">
      <is>
        <t>1-19</t>
      </is>
    </nc>
  </rcc>
  <rcc rId="4389" sId="8">
    <nc r="B35" t="inlineStr">
      <is>
        <t>1-19</t>
      </is>
    </nc>
  </rcc>
  <rcc rId="4390" sId="8">
    <nc r="B36" t="inlineStr">
      <is>
        <t>1-19</t>
      </is>
    </nc>
  </rcc>
  <rcc rId="4391" sId="8">
    <nc r="B37" t="inlineStr">
      <is>
        <t>1-19</t>
      </is>
    </nc>
  </rcc>
  <rcc rId="4392" sId="8">
    <nc r="B38" t="inlineStr">
      <is>
        <t>1-19</t>
      </is>
    </nc>
  </rcc>
  <rcc rId="4393" sId="8">
    <nc r="B39" t="inlineStr">
      <is>
        <t>1-19</t>
      </is>
    </nc>
  </rcc>
  <rcc rId="4394" sId="8">
    <nc r="B40" t="inlineStr">
      <is>
        <t>1-19</t>
      </is>
    </nc>
  </rcc>
  <rcc rId="4395" sId="8">
    <nc r="B41" t="inlineStr">
      <is>
        <t>1-19</t>
      </is>
    </nc>
  </rcc>
  <rcc rId="4396" sId="8">
    <nc r="B42" t="inlineStr">
      <is>
        <t>1-19</t>
      </is>
    </nc>
  </rcc>
  <rcc rId="4397" sId="8" numFmtId="4">
    <nc r="C24">
      <v>22</v>
    </nc>
  </rcc>
  <rcc rId="4398" sId="8" numFmtId="4">
    <nc r="C25">
      <v>22</v>
    </nc>
  </rcc>
  <rcc rId="4399" sId="8" numFmtId="4">
    <nc r="C26">
      <v>22</v>
    </nc>
  </rcc>
  <rcc rId="4400" sId="8" numFmtId="4">
    <nc r="C27">
      <v>22</v>
    </nc>
  </rcc>
  <rcc rId="4401" sId="8" numFmtId="4">
    <nc r="C28">
      <v>22</v>
    </nc>
  </rcc>
  <rcc rId="4402" sId="8" numFmtId="4">
    <nc r="C29">
      <v>22</v>
    </nc>
  </rcc>
  <rcc rId="4403" sId="8" numFmtId="4">
    <nc r="C30">
      <v>22</v>
    </nc>
  </rcc>
  <rcc rId="4404" sId="8" numFmtId="4">
    <nc r="C31">
      <v>22</v>
    </nc>
  </rcc>
  <rcc rId="4405" sId="8" numFmtId="4">
    <nc r="C32">
      <v>22</v>
    </nc>
  </rcc>
  <rcc rId="4406" sId="8" numFmtId="4">
    <nc r="C33">
      <v>22</v>
    </nc>
  </rcc>
  <rcc rId="4407" sId="8" numFmtId="4">
    <nc r="C34">
      <v>22</v>
    </nc>
  </rcc>
  <rcc rId="4408" sId="8" numFmtId="4">
    <nc r="C35">
      <v>22</v>
    </nc>
  </rcc>
  <rcc rId="4409" sId="8" numFmtId="4">
    <nc r="C36">
      <v>22</v>
    </nc>
  </rcc>
  <rcc rId="4410" sId="8" numFmtId="4">
    <nc r="C37">
      <v>22</v>
    </nc>
  </rcc>
  <rcc rId="4411" sId="8" numFmtId="4">
    <nc r="C38">
      <v>22</v>
    </nc>
  </rcc>
  <rcc rId="4412" sId="8" numFmtId="4">
    <nc r="C39">
      <v>22</v>
    </nc>
  </rcc>
  <rcc rId="4413" sId="8" numFmtId="4">
    <nc r="C40">
      <v>22</v>
    </nc>
  </rcc>
  <rcc rId="4414" sId="8" numFmtId="4">
    <nc r="C41">
      <v>22</v>
    </nc>
  </rcc>
  <rcc rId="4415" sId="8" numFmtId="4">
    <nc r="C42">
      <v>22</v>
    </nc>
  </rcc>
  <rcc rId="4416" sId="8">
    <oc r="A50" t="inlineStr">
      <is>
        <t xml:space="preserve">г.Апатиты </t>
      </is>
    </oc>
    <nc r="A50" t="inlineStr">
      <is>
        <t>г. Апатиты</t>
      </is>
    </nc>
  </rcc>
  <rcc rId="4417" sId="8">
    <oc r="A51" t="inlineStr">
      <is>
        <t xml:space="preserve">г.Кировск </t>
      </is>
    </oc>
    <nc r="A51" t="inlineStr">
      <is>
        <t>г. Кировск</t>
      </is>
    </nc>
  </rcc>
  <rcc rId="4418" sId="8">
    <oc r="A52" t="inlineStr">
      <is>
        <t xml:space="preserve">г.Мончегорск </t>
      </is>
    </oc>
    <nc r="A52" t="inlineStr">
      <is>
        <t>г. Мончегорск</t>
      </is>
    </nc>
  </rcc>
  <rcc rId="4419" sId="8">
    <oc r="A53" t="inlineStr">
      <is>
        <t xml:space="preserve">г.Полярные Зори </t>
      </is>
    </oc>
    <nc r="A53" t="inlineStr">
      <is>
        <t>г. Оленегорск</t>
      </is>
    </nc>
  </rcc>
  <rcc rId="4420" sId="8">
    <oc r="A54" t="inlineStr">
      <is>
        <t>ЗАТО Александровск</t>
      </is>
    </oc>
    <nc r="A54" t="inlineStr">
      <is>
        <t>г. Полярные Зори</t>
      </is>
    </nc>
  </rcc>
  <rcc rId="4421" sId="8">
    <oc r="A55" t="inlineStr">
      <is>
        <t>ЗАТО п. Видяево</t>
      </is>
    </oc>
    <nc r="A55" t="inlineStr">
      <is>
        <t>ЗАТО Александровск</t>
      </is>
    </nc>
  </rcc>
  <rcc rId="4422" sId="8">
    <oc r="A56" t="inlineStr">
      <is>
        <t>ЗАТО г. Заозерск</t>
      </is>
    </oc>
    <nc r="A56" t="inlineStr">
      <is>
        <t>ЗАТО п. Видяево</t>
      </is>
    </nc>
  </rcc>
  <rcc rId="4423" sId="8">
    <oc r="A57" t="inlineStr">
      <is>
        <t>ЗАТО г. Островной</t>
      </is>
    </oc>
    <nc r="A57" t="inlineStr">
      <is>
        <t>ЗАТО г. Заозерск</t>
      </is>
    </nc>
  </rcc>
  <rcc rId="4424" sId="8">
    <oc r="A58" t="inlineStr">
      <is>
        <t>ЗАТО г. Североморск</t>
      </is>
    </oc>
    <nc r="A58" t="inlineStr">
      <is>
        <t>ЗАТО г. Островной</t>
      </is>
    </nc>
  </rcc>
  <rcc rId="4425" sId="8">
    <oc r="A59" t="inlineStr">
      <is>
        <t>Ковдорский муниципальный округ</t>
      </is>
    </oc>
    <nc r="A59" t="inlineStr">
      <is>
        <t>ЗАТО г. Североморск</t>
      </is>
    </nc>
  </rcc>
  <rcc rId="4426" sId="8">
    <oc r="A60" t="inlineStr">
      <is>
        <t>Кандалакшский район</t>
      </is>
    </oc>
    <nc r="A60" t="inlineStr">
      <is>
        <t>Ковдорский муниципальный округ</t>
      </is>
    </nc>
  </rcc>
  <rcc rId="4427" sId="8">
    <oc r="A61" t="inlineStr">
      <is>
        <t>г.п. Зеленоборский</t>
      </is>
    </oc>
    <nc r="A61" t="inlineStr">
      <is>
        <t>Кандалакшский район</t>
      </is>
    </nc>
  </rcc>
  <rcc rId="4428" sId="8">
    <oc r="A62" t="inlineStr">
      <is>
        <t>г.п. Кандалакша</t>
      </is>
    </oc>
    <nc r="A62" t="inlineStr">
      <is>
        <t>г.п. Зеленоборский</t>
      </is>
    </nc>
  </rcc>
  <rcc rId="4429" sId="8">
    <oc r="A63" t="inlineStr">
      <is>
        <t>Кольский район</t>
      </is>
    </oc>
    <nc r="A63" t="inlineStr">
      <is>
        <t>г.п. Кандалакша</t>
      </is>
    </nc>
  </rcc>
  <rcc rId="4430" sId="8">
    <oc r="A64" t="inlineStr">
      <is>
        <t>г.п. Кола</t>
      </is>
    </oc>
    <nc r="A64" t="inlineStr">
      <is>
        <t>Кольский район</t>
      </is>
    </nc>
  </rcc>
  <rcc rId="4431" sId="8">
    <oc r="A65" t="inlineStr">
      <is>
        <t>г.п. Молочный</t>
      </is>
    </oc>
    <nc r="A65" t="inlineStr">
      <is>
        <t>г.п. Верхнетуломский</t>
      </is>
    </nc>
  </rcc>
  <rcc rId="4432" sId="8">
    <oc r="A66" t="inlineStr">
      <is>
        <t>г.п. Мурмаши</t>
      </is>
    </oc>
    <nc r="A66" t="inlineStr">
      <is>
        <t>г.п. Кола</t>
      </is>
    </nc>
  </rcc>
  <rcc rId="4433" sId="8">
    <oc r="A67" t="inlineStr">
      <is>
        <t>Ловозерский район</t>
      </is>
    </oc>
    <nc r="A67" t="inlineStr">
      <is>
        <t>г.п. Мурмаши</t>
      </is>
    </nc>
  </rcc>
  <rcc rId="4434" sId="8">
    <oc r="A68" t="inlineStr">
      <is>
        <t>с.п. Ловозеро</t>
      </is>
    </oc>
    <nc r="A68" t="inlineStr">
      <is>
        <t>Ловозерский район</t>
      </is>
    </nc>
  </rcc>
  <rcc rId="4435" sId="8">
    <oc r="A69" t="inlineStr">
      <is>
        <t>Печенгский муниципальный округ</t>
      </is>
    </oc>
    <nc r="A69" t="inlineStr">
      <is>
        <t>с.п. Ловозеро</t>
      </is>
    </nc>
  </rcc>
  <rcc rId="4436" sId="8">
    <oc r="A70" t="inlineStr">
      <is>
        <t>Терский район</t>
      </is>
    </oc>
    <nc r="A70" t="inlineStr">
      <is>
        <t>Печенгский муниципальный округ</t>
      </is>
    </nc>
  </rcc>
  <rcc rId="4437" sId="8">
    <oc r="A71" t="inlineStr">
      <is>
        <t>г.п. Умба</t>
      </is>
    </oc>
    <nc r="A71" t="inlineStr">
      <is>
        <t>Терский район</t>
      </is>
    </nc>
  </rcc>
  <rcc rId="4438" sId="8">
    <oc r="B49" t="inlineStr">
      <is>
        <t>1-23</t>
      </is>
    </oc>
    <nc r="B49" t="inlineStr">
      <is>
        <t>1-24</t>
      </is>
    </nc>
  </rcc>
  <rcc rId="4439" sId="8">
    <oc r="B50" t="inlineStr">
      <is>
        <t>1-23</t>
      </is>
    </oc>
    <nc r="B50" t="inlineStr">
      <is>
        <t>1-24</t>
      </is>
    </nc>
  </rcc>
  <rcc rId="4440" sId="8">
    <oc r="B51" t="inlineStr">
      <is>
        <t>1-23</t>
      </is>
    </oc>
    <nc r="B51" t="inlineStr">
      <is>
        <t>1-24</t>
      </is>
    </nc>
  </rcc>
  <rcc rId="4441" sId="8">
    <oc r="B52" t="inlineStr">
      <is>
        <t>1-23</t>
      </is>
    </oc>
    <nc r="B52" t="inlineStr">
      <is>
        <t>1-24</t>
      </is>
    </nc>
  </rcc>
  <rcc rId="4442" sId="8">
    <oc r="B53" t="inlineStr">
      <is>
        <t>1-23</t>
      </is>
    </oc>
    <nc r="B53" t="inlineStr">
      <is>
        <t>1-24</t>
      </is>
    </nc>
  </rcc>
  <rcc rId="4443" sId="8">
    <oc r="B54" t="inlineStr">
      <is>
        <t>1-23</t>
      </is>
    </oc>
    <nc r="B54" t="inlineStr">
      <is>
        <t>1-24</t>
      </is>
    </nc>
  </rcc>
  <rcc rId="4444" sId="8">
    <oc r="B55" t="inlineStr">
      <is>
        <t>1-23</t>
      </is>
    </oc>
    <nc r="B55" t="inlineStr">
      <is>
        <t>1-24</t>
      </is>
    </nc>
  </rcc>
  <rcc rId="4445" sId="8">
    <oc r="B56" t="inlineStr">
      <is>
        <t>1-23</t>
      </is>
    </oc>
    <nc r="B56" t="inlineStr">
      <is>
        <t>1-24</t>
      </is>
    </nc>
  </rcc>
  <rcc rId="4446" sId="8">
    <oc r="B57" t="inlineStr">
      <is>
        <t>1-23</t>
      </is>
    </oc>
    <nc r="B57" t="inlineStr">
      <is>
        <t>1-24</t>
      </is>
    </nc>
  </rcc>
  <rcc rId="4447" sId="8">
    <oc r="B58" t="inlineStr">
      <is>
        <t>1-23</t>
      </is>
    </oc>
    <nc r="B58" t="inlineStr">
      <is>
        <t>1-24</t>
      </is>
    </nc>
  </rcc>
  <rcc rId="4448" sId="8">
    <oc r="B59" t="inlineStr">
      <is>
        <t>1-23</t>
      </is>
    </oc>
    <nc r="B59" t="inlineStr">
      <is>
        <t>1-24</t>
      </is>
    </nc>
  </rcc>
  <rcc rId="4449" sId="8">
    <oc r="B60" t="inlineStr">
      <is>
        <t>1-23</t>
      </is>
    </oc>
    <nc r="B60" t="inlineStr">
      <is>
        <t>1-24</t>
      </is>
    </nc>
  </rcc>
  <rcc rId="4450" sId="8">
    <oc r="B61" t="inlineStr">
      <is>
        <t>1-23</t>
      </is>
    </oc>
    <nc r="B61" t="inlineStr">
      <is>
        <t>1-24</t>
      </is>
    </nc>
  </rcc>
  <rcc rId="4451" sId="8">
    <oc r="B62" t="inlineStr">
      <is>
        <t>1-23</t>
      </is>
    </oc>
    <nc r="B62" t="inlineStr">
      <is>
        <t>1-24</t>
      </is>
    </nc>
  </rcc>
  <rcc rId="4452" sId="8">
    <oc r="B63" t="inlineStr">
      <is>
        <t>1-23</t>
      </is>
    </oc>
    <nc r="B63" t="inlineStr">
      <is>
        <t>1-24</t>
      </is>
    </nc>
  </rcc>
  <rcc rId="4453" sId="8">
    <oc r="B64" t="inlineStr">
      <is>
        <t>1-23</t>
      </is>
    </oc>
    <nc r="B64" t="inlineStr">
      <is>
        <t>1-24</t>
      </is>
    </nc>
  </rcc>
  <rcc rId="4454" sId="8">
    <oc r="B65" t="inlineStr">
      <is>
        <t>1-23</t>
      </is>
    </oc>
    <nc r="B65" t="inlineStr">
      <is>
        <t>1-24</t>
      </is>
    </nc>
  </rcc>
  <rcc rId="4455" sId="8">
    <oc r="B66" t="inlineStr">
      <is>
        <t>1-23</t>
      </is>
    </oc>
    <nc r="B66" t="inlineStr">
      <is>
        <t>1-24</t>
      </is>
    </nc>
  </rcc>
  <rcc rId="4456" sId="8">
    <oc r="B67" t="inlineStr">
      <is>
        <t>1-23</t>
      </is>
    </oc>
    <nc r="B67" t="inlineStr">
      <is>
        <t>1-24</t>
      </is>
    </nc>
  </rcc>
  <rcc rId="4457" sId="8">
    <oc r="B68" t="inlineStr">
      <is>
        <t>1-23</t>
      </is>
    </oc>
    <nc r="B68" t="inlineStr">
      <is>
        <t>1-24</t>
      </is>
    </nc>
  </rcc>
  <rcc rId="4458" sId="8">
    <oc r="B69" t="inlineStr">
      <is>
        <t>1-23</t>
      </is>
    </oc>
    <nc r="B69" t="inlineStr">
      <is>
        <t>1-24</t>
      </is>
    </nc>
  </rcc>
  <rcc rId="4459" sId="8">
    <oc r="B70" t="inlineStr">
      <is>
        <t>1-23</t>
      </is>
    </oc>
    <nc r="B70" t="inlineStr">
      <is>
        <t>1-24</t>
      </is>
    </nc>
  </rcc>
  <rcc rId="4460" sId="8">
    <oc r="B71" t="inlineStr">
      <is>
        <t>1-23</t>
      </is>
    </oc>
    <nc r="B71" t="inlineStr">
      <is>
        <t>1-24</t>
      </is>
    </nc>
  </rcc>
  <rcc rId="4461" sId="8" odxf="1" dxf="1">
    <nc r="A72" t="inlineStr">
      <is>
        <t>г.п. Умба</t>
      </is>
    </nc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8" sqref="B7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8" sqref="C72" start="0" length="0">
    <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4462" sId="8" odxf="1" dxf="1">
    <nc r="B72" t="inlineStr">
      <is>
        <t>1-24</t>
      </is>
    </nc>
    <ndxf>
      <font>
        <sz val="10"/>
        <color auto="1"/>
        <name val="Times New Roman"/>
        <scheme val="none"/>
      </font>
      <numFmt numFmtId="30" formatCode="@"/>
      <alignment horizontal="center" vertical="top" wrapText="0" readingOrder="0"/>
    </ndxf>
  </rcc>
  <rcc rId="4463" sId="8" odxf="1" s="1" dxf="1" numFmtId="4">
    <nc r="C72">
      <v>2</v>
    </nc>
    <ndxf>
      <font>
        <b/>
        <sz val="10"/>
        <color auto="1"/>
        <name val="Times New Roman"/>
        <scheme val="none"/>
      </font>
      <numFmt numFmtId="165" formatCode="0_ ;\-0\ "/>
      <alignment horizontal="center" readingOrder="0"/>
    </ndxf>
  </rcc>
  <rcc rId="4464" sId="8">
    <oc r="A78" t="inlineStr">
      <is>
        <t xml:space="preserve">г.Кировск </t>
      </is>
    </oc>
    <nc r="A78" t="inlineStr">
      <is>
        <t>г. Кировск</t>
      </is>
    </nc>
  </rcc>
  <rcc rId="4465" sId="8">
    <oc r="A85" t="inlineStr">
      <is>
        <t>Кандалакшский район</t>
      </is>
    </oc>
    <nc r="A85" t="inlineStr">
      <is>
        <t>Ковдорский муниципальный округ</t>
      </is>
    </nc>
  </rcc>
  <rcc rId="4466" sId="8">
    <oc r="A86" t="inlineStr">
      <is>
        <t>г.п. Зеленоборский</t>
      </is>
    </oc>
    <nc r="A86" t="inlineStr">
      <is>
        <t>Кандалакшский район</t>
      </is>
    </nc>
  </rcc>
  <rcc rId="4467" sId="8">
    <oc r="A87" t="inlineStr">
      <is>
        <t>г.п. Кандалакша</t>
      </is>
    </oc>
    <nc r="A87" t="inlineStr">
      <is>
        <t>г.п. Зеленоборский</t>
      </is>
    </nc>
  </rcc>
  <rcc rId="4468" sId="8">
    <oc r="A88" t="inlineStr">
      <is>
        <t>Кольский район</t>
      </is>
    </oc>
    <nc r="A88" t="inlineStr">
      <is>
        <t>г.п. Кандалакша</t>
      </is>
    </nc>
  </rcc>
  <rcc rId="4469" sId="8">
    <oc r="A89" t="inlineStr">
      <is>
        <t>г.п. Кильдинстрой</t>
      </is>
    </oc>
    <nc r="A89" t="inlineStr">
      <is>
        <t>Кольский район</t>
      </is>
    </nc>
  </rcc>
  <rcc rId="4470" sId="8">
    <oc r="A90" t="inlineStr">
      <is>
        <t>с.п. Ловозеро</t>
      </is>
    </oc>
    <nc r="A90" t="inlineStr">
      <is>
        <t>г.п. Кильдинстрой</t>
      </is>
    </nc>
  </rcc>
  <rcc rId="4471" sId="8">
    <oc r="A91" t="inlineStr">
      <is>
        <t>Печенгский муниципальный округ</t>
      </is>
    </oc>
    <nc r="A91" t="inlineStr">
      <is>
        <t>с.п. Ловозеро</t>
      </is>
    </nc>
  </rcc>
  <rcc rId="4472" sId="8">
    <oc r="A92" t="inlineStr">
      <is>
        <t>Терский район</t>
      </is>
    </oc>
    <nc r="A92" t="inlineStr">
      <is>
        <t>Печенгский муниципальный округ</t>
      </is>
    </nc>
  </rcc>
  <rcc rId="4473" sId="8">
    <oc r="A93" t="inlineStr">
      <is>
        <t>г.п. Умба</t>
      </is>
    </oc>
    <nc r="A93" t="inlineStr">
      <is>
        <t>Терский район</t>
      </is>
    </nc>
  </rcc>
  <rcc rId="4474" sId="8">
    <oc r="B76" t="inlineStr">
      <is>
        <t>1-18</t>
      </is>
    </oc>
    <nc r="B76" t="inlineStr">
      <is>
        <t>1-19</t>
      </is>
    </nc>
  </rcc>
  <rcc rId="4475" sId="8">
    <oc r="B77" t="inlineStr">
      <is>
        <t>1-18</t>
      </is>
    </oc>
    <nc r="B77" t="inlineStr">
      <is>
        <t>1-19</t>
      </is>
    </nc>
  </rcc>
  <rcc rId="4476" sId="8">
    <oc r="B78" t="inlineStr">
      <is>
        <t>1-18</t>
      </is>
    </oc>
    <nc r="B78" t="inlineStr">
      <is>
        <t>1-19</t>
      </is>
    </nc>
  </rcc>
  <rcc rId="4477" sId="8">
    <oc r="B79" t="inlineStr">
      <is>
        <t>1-18</t>
      </is>
    </oc>
    <nc r="B79" t="inlineStr">
      <is>
        <t>1-19</t>
      </is>
    </nc>
  </rcc>
  <rcc rId="4478" sId="8">
    <oc r="B80" t="inlineStr">
      <is>
        <t>1-18</t>
      </is>
    </oc>
    <nc r="B80" t="inlineStr">
      <is>
        <t>1-19</t>
      </is>
    </nc>
  </rcc>
  <rcc rId="4479" sId="8">
    <oc r="B81" t="inlineStr">
      <is>
        <t>1-18</t>
      </is>
    </oc>
    <nc r="B81" t="inlineStr">
      <is>
        <t>1-19</t>
      </is>
    </nc>
  </rcc>
  <rcc rId="4480" sId="8">
    <oc r="B82" t="inlineStr">
      <is>
        <t>1-18</t>
      </is>
    </oc>
    <nc r="B82" t="inlineStr">
      <is>
        <t>1-19</t>
      </is>
    </nc>
  </rcc>
  <rcc rId="4481" sId="8">
    <oc r="B83" t="inlineStr">
      <is>
        <t>1-18</t>
      </is>
    </oc>
    <nc r="B83" t="inlineStr">
      <is>
        <t>1-19</t>
      </is>
    </nc>
  </rcc>
  <rcc rId="4482" sId="8">
    <oc r="B84" t="inlineStr">
      <is>
        <t>1-18</t>
      </is>
    </oc>
    <nc r="B84" t="inlineStr">
      <is>
        <t>1-19</t>
      </is>
    </nc>
  </rcc>
  <rcc rId="4483" sId="8">
    <oc r="B85" t="inlineStr">
      <is>
        <t>1-18</t>
      </is>
    </oc>
    <nc r="B85" t="inlineStr">
      <is>
        <t>1-19</t>
      </is>
    </nc>
  </rcc>
  <rcc rId="4484" sId="8">
    <oc r="B86" t="inlineStr">
      <is>
        <t>1-18</t>
      </is>
    </oc>
    <nc r="B86" t="inlineStr">
      <is>
        <t>1-19</t>
      </is>
    </nc>
  </rcc>
  <rcc rId="4485" sId="8">
    <oc r="B87" t="inlineStr">
      <is>
        <t>1-18</t>
      </is>
    </oc>
    <nc r="B87" t="inlineStr">
      <is>
        <t>1-19</t>
      </is>
    </nc>
  </rcc>
  <rcc rId="4486" sId="8">
    <oc r="B88" t="inlineStr">
      <is>
        <t>1-18</t>
      </is>
    </oc>
    <nc r="B88" t="inlineStr">
      <is>
        <t>1-19</t>
      </is>
    </nc>
  </rcc>
  <rcc rId="4487" sId="8">
    <oc r="B89" t="inlineStr">
      <is>
        <t>1-18</t>
      </is>
    </oc>
    <nc r="B89" t="inlineStr">
      <is>
        <t>1-19</t>
      </is>
    </nc>
  </rcc>
  <rcc rId="4488" sId="8">
    <oc r="B90" t="inlineStr">
      <is>
        <t>1-18</t>
      </is>
    </oc>
    <nc r="B90" t="inlineStr">
      <is>
        <t>1-19</t>
      </is>
    </nc>
  </rcc>
  <rcc rId="4489" sId="8">
    <oc r="B91" t="inlineStr">
      <is>
        <t>1-18</t>
      </is>
    </oc>
    <nc r="B91" t="inlineStr">
      <is>
        <t>1-19</t>
      </is>
    </nc>
  </rcc>
  <rcc rId="4490" sId="8">
    <oc r="B92" t="inlineStr">
      <is>
        <t>1-18</t>
      </is>
    </oc>
    <nc r="B92" t="inlineStr">
      <is>
        <t>1-19</t>
      </is>
    </nc>
  </rcc>
  <rcc rId="4491" sId="8">
    <oc r="B93" t="inlineStr">
      <is>
        <t>1-18</t>
      </is>
    </oc>
    <nc r="B93" t="inlineStr">
      <is>
        <t>1-19</t>
      </is>
    </nc>
  </rcc>
  <rcc rId="4492" sId="8" odxf="1" dxf="1">
    <nc r="A94" t="inlineStr">
      <is>
        <t>г.п. Умба</t>
      </is>
    </nc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493" sId="8" odxf="1" dxf="1">
    <nc r="B94" t="inlineStr">
      <is>
        <t>1-19</t>
      </is>
    </nc>
    <n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is rId="4494" sheetId="9" name="[Итоги I-II этапы_ на сайт.xlsx]Лист1" sheetPosition="8"/>
  <rcc rId="4495" sId="8" odxf="1" dxf="1" numFmtId="4">
    <nc r="C94">
      <v>14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496" sId="8">
    <oc r="A100" t="inlineStr">
      <is>
        <t>г.Апатиты</t>
      </is>
    </oc>
    <nc r="A100" t="inlineStr">
      <is>
        <t>г. Апатиты</t>
      </is>
    </nc>
  </rcc>
  <rcc rId="4497" sId="8">
    <oc r="A101" t="inlineStr">
      <is>
        <t xml:space="preserve">г.Кировск </t>
      </is>
    </oc>
    <nc r="A101" t="inlineStr">
      <is>
        <t>г. Кировск</t>
      </is>
    </nc>
  </rcc>
  <rcc rId="4498" sId="8">
    <oc r="A102" t="inlineStr">
      <is>
        <t>Ковдорский муниципальный округ</t>
      </is>
    </oc>
    <nc r="A102" t="inlineStr">
      <is>
        <t>ЗАТО г. Североморск</t>
      </is>
    </nc>
  </rcc>
  <rcc rId="4499" sId="8">
    <oc r="A103" t="inlineStr">
      <is>
        <t>Кольский район</t>
      </is>
    </oc>
    <nc r="A103" t="inlineStr">
      <is>
        <t>Ковдорский муниципальный округ</t>
      </is>
    </nc>
  </rcc>
  <rcc rId="4500" sId="8">
    <oc r="A104" t="inlineStr">
      <is>
        <t>Печенгский муниципальный округ</t>
      </is>
    </oc>
    <nc r="A104" t="inlineStr">
      <is>
        <t>Кольский район</t>
      </is>
    </nc>
  </rcc>
  <rcc rId="4501" sId="8">
    <oc r="B100" t="inlineStr">
      <is>
        <t>1-5</t>
      </is>
    </oc>
    <nc r="B100" t="inlineStr">
      <is>
        <t>1-6</t>
      </is>
    </nc>
  </rcc>
  <rcc rId="4502" sId="8">
    <oc r="B101" t="inlineStr">
      <is>
        <t>1-5</t>
      </is>
    </oc>
    <nc r="B101" t="inlineStr">
      <is>
        <t>1-6</t>
      </is>
    </nc>
  </rcc>
  <rcc rId="4503" sId="8">
    <oc r="B102" t="inlineStr">
      <is>
        <t>1-5</t>
      </is>
    </oc>
    <nc r="B102" t="inlineStr">
      <is>
        <t>1-6</t>
      </is>
    </nc>
  </rcc>
  <rcc rId="4504" sId="8">
    <oc r="B103" t="inlineStr">
      <is>
        <t>1-5</t>
      </is>
    </oc>
    <nc r="B103" t="inlineStr">
      <is>
        <t>1-6</t>
      </is>
    </nc>
  </rcc>
  <rcc rId="4505" sId="8">
    <oc r="B104" t="inlineStr">
      <is>
        <t>1-5</t>
      </is>
    </oc>
    <nc r="B104" t="inlineStr">
      <is>
        <t>1-6</t>
      </is>
    </nc>
  </rcc>
  <rcc rId="4506" sId="8" odxf="1" dxf="1">
    <nc r="A105" t="inlineStr">
      <is>
        <t>Печенгский муниципальный округ</t>
      </is>
    </nc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507" sId="8" odxf="1" dxf="1">
    <nc r="B105" t="inlineStr">
      <is>
        <t>1-6</t>
      </is>
    </nc>
    <ndxf>
      <font>
        <color auto="1"/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4508" sId="8">
    <oc r="A107" t="inlineStr">
      <is>
        <t>* - в соответствии с сокращенными наименованиями муниципальных образований Мурманской области</t>
      </is>
    </oc>
    <nc r="A107"/>
  </rcc>
  <rcc rId="4509" sId="8" odxf="1" s="1" dxf="1" numFmtId="4">
    <nc r="C105">
      <v>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</odxf>
    <ndxf>
      <font>
        <b/>
        <sz val="10"/>
        <color auto="1"/>
        <name val="Times New Roman"/>
        <scheme val="none"/>
      </font>
      <numFmt numFmtId="165" formatCode="0_ ;\-0\ "/>
      <fill>
        <patternFill patternType="solid">
          <bgColor theme="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3" customView="1" name="Z_AA342B41_DC1E_4AC3_8408_AD23FE454D3C_.wvu.FilterData" hidden="1" oldHidden="1">
    <formula>'II этап итоги'!$A$4:$K$40</formula>
    <oldFormula>'II этап итоги'!$A$4:$K$40</oldFormula>
  </rdn>
  <rdn rId="0" localSheetId="4" customView="1" name="Z_AA342B41_DC1E_4AC3_8408_AD23FE454D3C_.wvu.FilterData" hidden="1" oldHidden="1">
    <formula>'Оценка (раздел 1)'!$A$3:$U$40</formula>
    <oldFormula>'Оценка (раздел 1)'!$A$3:$U$40</oldFormula>
  </rdn>
  <rdn rId="0" localSheetId="5" customView="1" name="Z_AA342B41_DC1E_4AC3_8408_AD23FE454D3C_.wvu.FilterData" hidden="1" oldHidden="1">
    <formula>'Оценка (раздел 2)'!$A$3:$AW$38</formula>
    <oldFormula>'Оценка (раздел 2)'!$A$3:$AW$38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3)'!$A$4:$P$39</oldFormula>
  </rdn>
  <rdn rId="0" localSheetId="7" customView="1" name="Z_AA342B41_DC1E_4AC3_8408_AD23FE454D3C_.wvu.FilterData" hidden="1" oldHidden="1">
    <formula>'Оценка (раздел 4)'!$A$3:$T$38</formula>
    <oldFormula>'Оценка (раздел 4)'!$A$3:$T$38</oldFormula>
  </rdn>
  <rcv guid="{AA342B41-DC1E-4AC3-8408-AD23FE454D3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5" sId="3">
    <nc r="D11">
      <v>22</v>
    </nc>
  </rcc>
  <rcc rId="2486" sId="3">
    <nc r="E11">
      <v>2</v>
    </nc>
  </rcc>
  <rcc rId="2487" sId="5">
    <nc r="D10">
      <v>2</v>
    </nc>
  </rcc>
  <rcc rId="2488" sId="6">
    <nc r="D10">
      <v>2</v>
    </nc>
  </rcc>
  <rcc rId="2489" sId="6">
    <nc r="E10">
      <v>2</v>
    </nc>
  </rcc>
  <rcc rId="2490" sId="6">
    <nc r="F10">
      <v>2</v>
    </nc>
  </rcc>
  <rcc rId="2491" sId="6">
    <nc r="G10">
      <v>2</v>
    </nc>
  </rcc>
  <rcc rId="2492" sId="6">
    <nc r="H10">
      <v>2</v>
    </nc>
  </rcc>
  <rcc rId="2493" sId="6">
    <nc r="I10">
      <v>2</v>
    </nc>
  </rcc>
  <rcc rId="2494" sId="6">
    <nc r="J10">
      <v>2</v>
    </nc>
  </rcc>
  <rcc rId="2495" sId="7">
    <nc r="D10">
      <v>2</v>
    </nc>
  </rcc>
  <rcc rId="2496" sId="7">
    <nc r="E10">
      <v>2</v>
    </nc>
  </rcc>
  <rcc rId="2497" sId="7">
    <nc r="F10">
      <v>2</v>
    </nc>
  </rcc>
  <rcc rId="2498" sId="7">
    <nc r="G10">
      <v>2</v>
    </nc>
  </rcc>
  <rcc rId="2499" sId="7">
    <nc r="H10">
      <v>0</v>
    </nc>
  </rcc>
  <rcc rId="2500" sId="7">
    <nc r="C10">
      <f>SUM(D10:H10)</f>
    </nc>
  </rcc>
  <rcc rId="2501" sId="6">
    <nc r="C10">
      <f>SUM(D10:J10)</f>
    </nc>
  </rcc>
  <rcc rId="2502" sId="3">
    <nc r="F11">
      <v>14</v>
    </nc>
  </rcc>
  <rcc rId="2503" sId="3">
    <nc r="G11">
      <v>8</v>
    </nc>
  </rcc>
  <rcc rId="2504" sId="3">
    <nc r="C11">
      <f>SUM(D11:G11)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5" sId="4">
    <nc r="D11">
      <v>2</v>
    </nc>
  </rcc>
  <rcc rId="2506" sId="4">
    <nc r="E11">
      <v>2</v>
    </nc>
  </rcc>
  <rcc rId="2507" sId="4">
    <nc r="F11">
      <v>2</v>
    </nc>
  </rcc>
  <rcc rId="2508" sId="4">
    <nc r="G11">
      <v>2</v>
    </nc>
  </rcc>
  <rcc rId="2509" sId="4">
    <nc r="H11">
      <v>2</v>
    </nc>
  </rcc>
  <rcc rId="2510" sId="4">
    <nc r="I11">
      <v>2</v>
    </nc>
  </rcc>
  <rcc rId="2511" sId="4">
    <nc r="J11">
      <v>2</v>
    </nc>
  </rcc>
  <rcc rId="2512" sId="4">
    <nc r="K11">
      <v>2</v>
    </nc>
  </rcc>
  <rcc rId="2513" sId="4">
    <nc r="L11">
      <v>2</v>
    </nc>
  </rcc>
  <rcc rId="2514" sId="4">
    <nc r="M11">
      <v>2</v>
    </nc>
  </rcc>
  <rcc rId="2515" sId="4">
    <nc r="N11">
      <v>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6" sId="6">
    <nc r="D11">
      <v>2</v>
    </nc>
  </rcc>
  <rcc rId="2517" sId="6">
    <nc r="E11">
      <v>2</v>
    </nc>
  </rcc>
  <rcc rId="2518" sId="6">
    <nc r="F11">
      <v>2</v>
    </nc>
  </rcc>
  <rcc rId="2519" sId="6">
    <nc r="G11">
      <v>2</v>
    </nc>
  </rcc>
  <rcc rId="2520" sId="6">
    <nc r="H11">
      <v>2</v>
    </nc>
  </rcc>
  <rcc rId="2521" sId="6">
    <nc r="I11">
      <v>2</v>
    </nc>
  </rcc>
  <rcc rId="2522" sId="6">
    <nc r="J11">
      <v>2</v>
    </nc>
  </rcc>
  <rcc rId="2523" sId="6">
    <nc r="C11">
      <f>SUM(D11:J11)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4" sId="7">
    <nc r="D11">
      <v>2</v>
    </nc>
  </rcc>
  <rcc rId="2525" sId="7">
    <nc r="E11">
      <v>2</v>
    </nc>
  </rcc>
  <rcc rId="2526" sId="7">
    <nc r="F11">
      <v>2</v>
    </nc>
  </rcc>
  <rcc rId="2527" sId="7">
    <nc r="G11">
      <v>2</v>
    </nc>
  </rcc>
  <rcc rId="2528" sId="7">
    <nc r="H11">
      <v>0</v>
    </nc>
  </rcc>
  <rcc rId="2529" sId="7">
    <nc r="C11">
      <f>SUM(D11:H11)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0" sId="3">
    <nc r="D12">
      <v>22</v>
    </nc>
  </rcc>
  <rcc rId="2531" sId="3">
    <nc r="E12">
      <v>2</v>
    </nc>
  </rcc>
  <rcc rId="2532" sId="3">
    <nc r="F12">
      <v>14</v>
    </nc>
  </rcc>
  <rcc rId="2533" sId="3">
    <nc r="G12">
      <v>8</v>
    </nc>
  </rcc>
  <rcc rId="2534" sId="3">
    <nc r="C12">
      <f>SUM(D12:G12)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5" sId="2">
    <nc r="D11">
      <v>46</v>
    </nc>
  </rcc>
  <rcc rId="2536" sId="2">
    <nc r="D12">
      <v>46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7" sId="4">
    <nc r="D12">
      <v>2</v>
    </nc>
  </rcc>
  <rcc rId="2538" sId="4">
    <nc r="E12">
      <v>2</v>
    </nc>
  </rcc>
  <rcc rId="2539" sId="4">
    <nc r="F12">
      <v>2</v>
    </nc>
  </rcc>
  <rcc rId="2540" sId="4">
    <nc r="G12">
      <v>0</v>
    </nc>
  </rcc>
  <rcc rId="2541" sId="4">
    <nc r="H12">
      <v>2</v>
    </nc>
  </rcc>
  <rcc rId="2542" sId="4">
    <nc r="I12">
      <v>2</v>
    </nc>
  </rcc>
  <rcc rId="2543" sId="4">
    <nc r="J12">
      <v>2</v>
    </nc>
  </rcc>
  <rcc rId="2544" sId="4">
    <nc r="K12">
      <v>2</v>
    </nc>
  </rcc>
  <rcc rId="2545" sId="4">
    <nc r="L12">
      <v>2</v>
    </nc>
  </rcc>
  <rcc rId="2546" sId="4">
    <nc r="M12">
      <v>2</v>
    </nc>
  </rcc>
  <rcc rId="2547" sId="4">
    <nc r="N12">
      <v>2</v>
    </nc>
  </rcc>
  <rcc rId="2548" sId="5">
    <nc r="D11">
      <v>2</v>
    </nc>
  </rcc>
  <rcc rId="2549" sId="5">
    <nc r="D12">
      <v>2</v>
    </nc>
  </rcc>
  <rcc rId="2550" sId="6">
    <nc r="D12">
      <v>2</v>
    </nc>
  </rcc>
  <rcc rId="2551" sId="6">
    <nc r="E12">
      <v>2</v>
    </nc>
  </rcc>
  <rcc rId="2552" sId="6">
    <nc r="F12">
      <v>2</v>
    </nc>
  </rcc>
  <rcc rId="2553" sId="6">
    <nc r="G12">
      <v>2</v>
    </nc>
  </rcc>
  <rcc rId="2554" sId="6">
    <nc r="H12">
      <v>0</v>
    </nc>
  </rcc>
  <rcc rId="2555" sId="6">
    <nc r="I12">
      <v>2</v>
    </nc>
  </rcc>
  <rcc rId="2556" sId="6">
    <nc r="J12">
      <v>2</v>
    </nc>
  </rcc>
  <rcc rId="2557" sId="6">
    <nc r="C12">
      <f>SUM(D12:J12)</f>
    </nc>
  </rcc>
  <rcc rId="2558" sId="7">
    <nc r="D12">
      <v>2</v>
    </nc>
  </rcc>
  <rcc rId="2559" sId="7">
    <nc r="E12">
      <v>0</v>
    </nc>
  </rcc>
  <rcc rId="2560" sId="7">
    <nc r="F12">
      <v>0</v>
    </nc>
  </rcc>
  <rcc rId="2561" sId="7">
    <nc r="G12">
      <v>2</v>
    </nc>
  </rcc>
  <rcc rId="2562" sId="7">
    <nc r="H12">
      <v>0</v>
    </nc>
  </rcc>
  <rcc rId="2563" sId="7">
    <nc r="C12">
      <f>SUM(D12:H12)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4" sId="2">
    <oc r="A4" t="inlineStr">
      <is>
        <t xml:space="preserve">г. Апатиты </t>
      </is>
    </oc>
    <nc r="A4" t="inlineStr">
      <is>
        <t>г.Апатиты с подведомственной территорией</t>
      </is>
    </nc>
  </rcc>
  <rcc rId="835" sId="2">
    <oc r="A5" t="inlineStr">
      <is>
        <t>г. Кировск</t>
      </is>
    </oc>
    <nc r="A5" t="inlineStr">
      <is>
        <t>г.Кировск с подведомственной территорией</t>
      </is>
    </nc>
  </rcc>
  <rcc rId="836" sId="2">
    <oc r="A6" t="inlineStr">
      <is>
        <t>Кольский район</t>
      </is>
    </oc>
    <nc r="A6" t="inlineStr">
      <is>
        <t>ЗАТО г. Североморск</t>
      </is>
    </nc>
  </rcc>
  <rcc rId="837" sId="2">
    <oc r="A8" t="inlineStr">
      <is>
        <t>ЗАТО г. Североморск</t>
      </is>
    </oc>
    <nc r="A8" t="inlineStr">
      <is>
        <t>Кольский район</t>
      </is>
    </nc>
  </rcc>
  <rcc rId="838" sId="2">
    <oc r="A9" t="inlineStr">
      <is>
        <t>Печенгский муниципальный округ</t>
      </is>
    </oc>
    <nc r="A9" t="inlineStr">
      <is>
        <t>Печенгский район</t>
      </is>
    </nc>
  </rcc>
  <rcc rId="839" sId="2">
    <oc r="A11" t="inlineStr">
      <is>
        <t>г. Полярные Зори</t>
      </is>
    </oc>
    <nc r="A11" t="inlineStr">
      <is>
        <t>г.Полярные Зори с подведомственной территорией</t>
      </is>
    </nc>
  </rcc>
  <rcc rId="840" sId="2">
    <oc r="A13" t="inlineStr">
      <is>
        <t>г. Мончегорск</t>
      </is>
    </oc>
    <nc r="A13" t="inlineStr">
      <is>
        <t>г.Мончегорск с подведомственной территорией</t>
      </is>
    </nc>
  </rcc>
  <rcc rId="841" sId="2">
    <oc r="A14" t="inlineStr">
      <is>
        <t>с.п. Ловозеро</t>
      </is>
    </oc>
    <nc r="A14" t="inlineStr">
      <is>
        <t>Кандалакшский район</t>
      </is>
    </nc>
  </rcc>
  <rcc rId="842" sId="2">
    <oc r="A15" t="inlineStr">
      <is>
        <t>г.п. Зеленоборский</t>
      </is>
    </oc>
    <nc r="A15" t="inlineStr">
      <is>
        <t>ЗАТО г. Заозерск</t>
      </is>
    </nc>
  </rcc>
  <rcc rId="843" sId="2">
    <oc r="A16" t="inlineStr">
      <is>
        <t>Ловозерский район</t>
      </is>
    </oc>
    <nc r="A16" t="inlineStr">
      <is>
        <t>Терский район</t>
      </is>
    </nc>
  </rcc>
  <rcc rId="844" sId="2">
    <oc r="A18" t="inlineStr">
      <is>
        <t>ЗАТО г. Заозерск</t>
      </is>
    </oc>
    <nc r="A18" t="inlineStr">
      <is>
        <t>г.п. Зеленоборский</t>
      </is>
    </nc>
  </rcc>
  <rcc rId="845" sId="2">
    <oc r="A19" t="inlineStr">
      <is>
        <t>Терский район</t>
      </is>
    </oc>
    <nc r="A19" t="inlineStr">
      <is>
        <t>Ловозерский район</t>
      </is>
    </nc>
  </rcc>
  <rcc rId="846" sId="2">
    <oc r="A20" t="inlineStr">
      <is>
        <t>г. Оленегорск</t>
      </is>
    </oc>
    <nc r="A20" t="inlineStr">
      <is>
        <t>г.Оленегорск с подведомственной территорией</t>
      </is>
    </nc>
  </rcc>
  <rcc rId="847" sId="2">
    <oc r="A21" t="inlineStr">
      <is>
        <t>Кандалакшский район</t>
      </is>
    </oc>
    <nc r="A21" t="inlineStr">
      <is>
        <t>с.п. Ловозеро</t>
      </is>
    </nc>
  </rcc>
  <rcc rId="848" sId="2">
    <oc r="A22" t="inlineStr">
      <is>
        <t>г.п. Кандалакша</t>
      </is>
    </oc>
    <nc r="A22" t="inlineStr">
      <is>
        <t>г.п. Кола</t>
      </is>
    </nc>
  </rcc>
  <rcc rId="849" sId="2">
    <oc r="A23" t="inlineStr">
      <is>
        <t>г.п. Кильдинстрой</t>
      </is>
    </oc>
    <nc r="A23" t="inlineStr">
      <is>
        <t>ЗАТО п. Видяево</t>
      </is>
    </nc>
  </rcc>
  <rcc rId="850" sId="2">
    <oc r="A24" t="inlineStr">
      <is>
        <t>ЗАТО п. Видяево</t>
      </is>
    </oc>
    <nc r="A24" t="inlineStr">
      <is>
        <t>ЗАТО г. Островной</t>
      </is>
    </nc>
  </rcc>
  <rcc rId="851" sId="2">
    <oc r="A25" t="inlineStr">
      <is>
        <t>г.п. Кола</t>
      </is>
    </oc>
    <nc r="A25" t="inlineStr">
      <is>
        <t>г.п. Кандалакша</t>
      </is>
    </nc>
  </rcc>
  <rcc rId="852" sId="2">
    <oc r="A26" t="inlineStr">
      <is>
        <t>г.п. Молочный</t>
      </is>
    </oc>
    <nc r="A26" t="inlineStr">
      <is>
        <t>с.п. Междуречье</t>
      </is>
    </nc>
  </rcc>
  <rcc rId="853" sId="2">
    <oc r="A27" t="inlineStr">
      <is>
        <t>г.п. Ревда</t>
      </is>
    </oc>
    <nc r="A27" t="inlineStr">
      <is>
        <t>г.п. Кильдинстрой</t>
      </is>
    </nc>
  </rcc>
  <rcc rId="854" sId="2">
    <oc r="A28" t="inlineStr">
      <is>
        <t>г.п. Мурмаши</t>
      </is>
    </oc>
    <nc r="A28" t="inlineStr">
      <is>
        <t>г.п. Ревда</t>
      </is>
    </nc>
  </rcc>
  <rcc rId="855" sId="2">
    <oc r="A29" t="inlineStr">
      <is>
        <t>ЗАТО г. Островной</t>
      </is>
    </oc>
    <nc r="A29" t="inlineStr">
      <is>
        <t>с.п. Варзуга</t>
      </is>
    </nc>
  </rcc>
  <rcc rId="856" sId="2">
    <oc r="A30" t="inlineStr">
      <is>
        <t>с.п. Междуречье</t>
      </is>
    </oc>
    <nc r="A30" t="inlineStr">
      <is>
        <t>г.п. Молочный</t>
      </is>
    </nc>
  </rcc>
  <rcc rId="857" sId="2">
    <oc r="A31" t="inlineStr">
      <is>
        <t>с.п. Варзуга</t>
      </is>
    </oc>
    <nc r="A31" t="inlineStr">
      <is>
        <t>с.п. Ура-Губа</t>
      </is>
    </nc>
  </rcc>
  <rcc rId="858" sId="2">
    <oc r="A32" t="inlineStr">
      <is>
        <t>с.п. Ура-Губа</t>
      </is>
    </oc>
    <nc r="A32" t="inlineStr">
      <is>
        <t>г.п. Мурмаши</t>
      </is>
    </nc>
  </rcc>
  <rcc rId="859" sId="2">
    <oc r="A34" t="inlineStr">
      <is>
        <t>г.п. Верхнетуломский</t>
      </is>
    </oc>
    <nc r="A34" t="inlineStr">
      <is>
        <t>с.п. Алакуртти</t>
      </is>
    </nc>
  </rcc>
  <rcc rId="860" sId="2">
    <oc r="A35" t="inlineStr">
      <is>
        <t>г.п. Туманный</t>
      </is>
    </oc>
    <nc r="A35" t="inlineStr">
      <is>
        <t>с.п. Зареченск</t>
      </is>
    </nc>
  </rcc>
  <rcc rId="861" sId="2">
    <oc r="A36" t="inlineStr">
      <is>
        <t>с.п. Алакуртти</t>
      </is>
    </oc>
    <nc r="A36" t="inlineStr">
      <is>
        <t>г.п. Верхнетуломский</t>
      </is>
    </nc>
  </rcc>
  <rcc rId="862" sId="2">
    <oc r="A37" t="inlineStr">
      <is>
        <t>с.п. Зареченск</t>
      </is>
    </oc>
    <nc r="A37" t="inlineStr">
      <is>
        <t>г.п. Туманный</t>
      </is>
    </nc>
  </rcc>
  <rcc rId="863" sId="2" odxf="1" dxf="1">
    <nc r="C4">
      <f>D4+E4+F4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4" sId="2" odxf="1" dxf="1">
    <nc r="C5">
      <f>D5+E5+F5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5" sId="2" odxf="1" dxf="1">
    <nc r="C6">
      <f>D6+E6+F6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6" sId="2" odxf="1" dxf="1">
    <nc r="C7">
      <f>D7+E7+F7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7" sId="2" odxf="1" dxf="1">
    <nc r="C8">
      <f>D8+E8+F8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8" sId="2" odxf="1" dxf="1">
    <nc r="C9">
      <f>D9+E9+F9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69" sId="2" odxf="1" dxf="1">
    <nc r="C10">
      <f>D10+E10+F10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0" sId="2" odxf="1" dxf="1">
    <nc r="C11">
      <f>D11+E11+F11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1" sId="2" odxf="1" dxf="1">
    <nc r="C12">
      <f>D12+E12+F12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2" sId="2" odxf="1" dxf="1">
    <nc r="C13">
      <f>D13+E13+F13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3" sId="2" odxf="1" dxf="1">
    <nc r="C14">
      <f>D14+E14+F14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4" sId="2" odxf="1" dxf="1">
    <nc r="C15">
      <f>D15+E15+F15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5" sId="2" odxf="1" dxf="1">
    <nc r="C16">
      <f>D16+E16+F16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6" sId="2" odxf="1" dxf="1">
    <nc r="C17">
      <f>D17+E17+F17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7" sId="2" odxf="1" dxf="1">
    <nc r="C18">
      <f>D18+E18+F18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8" sId="2" odxf="1" dxf="1">
    <nc r="C19">
      <f>D19+E19+F19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79" sId="2" odxf="1" dxf="1">
    <nc r="C20">
      <f>D20+E20+F20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0" sId="2" odxf="1" dxf="1">
    <nc r="C21">
      <f>D21+E21+F21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1" sId="2" odxf="1" dxf="1">
    <nc r="C22">
      <f>D22+E22+F22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2" sId="2" odxf="1" dxf="1">
    <nc r="C23">
      <f>D23+E23+F23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3" sId="2" odxf="1" dxf="1">
    <nc r="C24">
      <f>D24+E24+F24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4" sId="2" odxf="1" dxf="1">
    <nc r="C25">
      <f>D25+E25+F25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5" sId="2" odxf="1" dxf="1">
    <nc r="C26">
      <f>D26+E26+F26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6" sId="2" odxf="1" dxf="1">
    <nc r="C27">
      <f>D27+E27+F27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7" sId="2" odxf="1" dxf="1">
    <nc r="C28">
      <f>D28+E28+F28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8" sId="2" odxf="1" dxf="1">
    <nc r="C29">
      <f>D29+E29+F29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89" sId="2" odxf="1" dxf="1">
    <nc r="C30">
      <f>D30+E30+F30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0" sId="2" odxf="1" dxf="1">
    <nc r="C31">
      <f>D31+E31+F31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1" sId="2" odxf="1" dxf="1">
    <nc r="C32">
      <f>D32+E32+F32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2" sId="2" odxf="1" dxf="1">
    <nc r="C33">
      <f>D33+E33+F33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3" sId="2" odxf="1" dxf="1">
    <nc r="C34">
      <f>D34+E34+F34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4" sId="2" odxf="1" dxf="1">
    <nc r="C35">
      <f>D35+E35+F35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5" sId="2" odxf="1" dxf="1">
    <nc r="C36">
      <f>D36+E36+F36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6" sId="2" odxf="1" dxf="1">
    <nc r="C37">
      <f>D37+E37+F37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7" sId="2" odxf="1" dxf="1">
    <nc r="C38">
      <f>D38+E38+F38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  <rcc rId="898" sId="2" odxf="1" dxf="1">
    <nc r="C39">
      <f>D39+E39+F39</f>
    </nc>
    <odxf>
      <font>
        <b val="0"/>
        <name val="Times New Roman"/>
        <scheme val="none"/>
      </font>
      <fill>
        <patternFill patternType="none">
          <bgColor indexed="65"/>
        </patternFill>
      </fill>
      <alignment wrapText="0" readingOrder="0"/>
    </odxf>
    <ndxf>
      <font>
        <b/>
        <sz val="10"/>
        <color auto="1"/>
        <name val="Times New Roman"/>
        <scheme val="none"/>
      </font>
      <fill>
        <patternFill patternType="solid">
          <bgColor theme="0"/>
        </patternFill>
      </fill>
      <alignment wrapText="1" readingOrder="0"/>
    </ndxf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4" sId="3" numFmtId="4">
    <nc r="C13">
      <v>20</v>
    </nc>
  </rcc>
  <rcc rId="2565" sId="3">
    <nc r="D13">
      <v>20</v>
    </nc>
  </rcc>
  <rcc rId="2566" sId="3">
    <nc r="E13">
      <v>2</v>
    </nc>
  </rcc>
  <rcc rId="2567" sId="3">
    <nc r="F13">
      <v>12</v>
    </nc>
  </rcc>
  <rcc rId="2568" sId="3">
    <nc r="G13">
      <v>4</v>
    </nc>
  </rcc>
  <rcc rId="2569" sId="2">
    <nc r="D23">
      <v>20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0" sId="4">
    <nc r="D13">
      <v>2</v>
    </nc>
  </rcc>
  <rcc rId="2571" sId="4">
    <nc r="E13">
      <v>2</v>
    </nc>
  </rcc>
  <rcc rId="2572" sId="4">
    <nc r="F13">
      <v>2</v>
    </nc>
  </rcc>
  <rcc rId="2573" sId="4">
    <nc r="G13">
      <v>2</v>
    </nc>
  </rcc>
  <rcc rId="2574" sId="4">
    <nc r="H13">
      <v>2</v>
    </nc>
  </rcc>
  <rcc rId="2575" sId="4">
    <nc r="I13">
      <v>2</v>
    </nc>
  </rcc>
  <rcc rId="2576" sId="4">
    <nc r="J13">
      <v>2</v>
    </nc>
  </rcc>
  <rcc rId="2577" sId="4">
    <nc r="K13">
      <v>2</v>
    </nc>
  </rcc>
  <rcc rId="2578" sId="4">
    <nc r="L13">
      <v>2</v>
    </nc>
  </rcc>
  <rcc rId="2579" sId="4">
    <nc r="M13">
      <v>2</v>
    </nc>
  </rcc>
  <rcc rId="2580" sId="4">
    <nc r="N13">
      <v>2</v>
    </nc>
  </rcc>
  <rcc rId="2581" sId="5">
    <nc r="D13">
      <v>2</v>
    </nc>
  </rcc>
  <rcc rId="2582" sId="6">
    <nc r="D13">
      <v>2</v>
    </nc>
  </rcc>
  <rcc rId="2583" sId="6">
    <nc r="E13">
      <v>2</v>
    </nc>
  </rcc>
  <rcc rId="2584" sId="6">
    <nc r="F13">
      <v>2</v>
    </nc>
  </rcc>
  <rcc rId="2585" sId="6">
    <nc r="G13">
      <v>2</v>
    </nc>
  </rcc>
  <rcc rId="2586" sId="6">
    <nc r="H13">
      <v>2</v>
    </nc>
  </rcc>
  <rcc rId="2587" sId="6">
    <nc r="I13">
      <v>2</v>
    </nc>
  </rcc>
  <rcc rId="2588" sId="6">
    <nc r="J13">
      <v>2</v>
    </nc>
  </rcc>
  <rcc rId="2589" sId="6">
    <nc r="C13">
      <f>SUM(D13:J13)</f>
    </nc>
  </rcc>
  <rcc rId="2590" sId="7">
    <nc r="D13">
      <v>2</v>
    </nc>
  </rcc>
  <rcc rId="2591" sId="7">
    <nc r="E13">
      <v>0</v>
    </nc>
  </rcc>
  <rcc rId="2592" sId="7">
    <nc r="F13">
      <v>0</v>
    </nc>
  </rcc>
  <rcc rId="2593" sId="7">
    <nc r="G13">
      <v>2</v>
    </nc>
  </rcc>
  <rcc rId="2594" sId="7">
    <nc r="H13">
      <v>0</v>
    </nc>
  </rcc>
  <rcc rId="2595" sId="7">
    <nc r="C13">
      <f>SUM(D13:H13)</f>
    </nc>
  </rcc>
  <rcc rId="2596" sId="7">
    <nc r="C14">
      <f>SUM(D14:H14)</f>
    </nc>
  </rcc>
  <rcc rId="2597" sId="7">
    <nc r="C15">
      <f>SUM(D15:H15)</f>
    </nc>
  </rcc>
  <rcc rId="2598" sId="7">
    <nc r="C16">
      <f>SUM(D16:H16)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9" sId="3">
    <nc r="D14">
      <v>22</v>
    </nc>
  </rcc>
  <rcc rId="2600" sId="3">
    <nc r="E14">
      <v>2</v>
    </nc>
  </rcc>
  <rcc rId="2601" sId="3">
    <nc r="F14">
      <v>14</v>
    </nc>
  </rcc>
  <rcc rId="2602" sId="3">
    <nc r="G14">
      <v>4</v>
    </nc>
  </rcc>
  <rcc rId="2603" sId="3" numFmtId="4">
    <nc r="C14">
      <v>20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4" sId="2">
    <nc r="D15">
      <v>20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5" sId="4" xfDxf="1" dxf="1">
    <nc r="D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06" sId="4" xfDxf="1" dxf="1">
    <nc r="E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07" sId="4" xfDxf="1" dxf="1">
    <nc r="F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08" sId="4" xfDxf="1" dxf="1">
    <nc r="G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09" sId="4" xfDxf="1" dxf="1">
    <nc r="H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0" sId="4" xfDxf="1" dxf="1">
    <nc r="I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1" sId="4" xfDxf="1" dxf="1">
    <nc r="J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2" sId="4" xfDxf="1" dxf="1">
    <nc r="K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3" sId="4" xfDxf="1" dxf="1">
    <nc r="L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4" sId="4" xfDxf="1" dxf="1">
    <nc r="M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5" sId="4" xfDxf="1" dxf="1">
    <nc r="N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6" sId="5">
    <nc r="D14">
      <v>2</v>
    </nc>
  </rcc>
  <rcc rId="2617" sId="6" xfDxf="1" dxf="1">
    <nc r="D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8" sId="6" xfDxf="1" dxf="1">
    <nc r="E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19" sId="6" xfDxf="1" dxf="1">
    <nc r="F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0" sId="6" xfDxf="1" dxf="1">
    <nc r="G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1" sId="6" xfDxf="1" dxf="1">
    <nc r="H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2" sId="6" xfDxf="1" dxf="1">
    <nc r="I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3" sId="6" xfDxf="1" dxf="1">
    <nc r="J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4" sId="7" xfDxf="1" dxf="1">
    <nc r="D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5" sId="7" xfDxf="1" dxf="1">
    <nc r="E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6" sId="7" xfDxf="1" dxf="1">
    <nc r="F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7" sId="7" xfDxf="1" dxf="1">
    <nc r="G1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28" sId="7" xfDxf="1" dxf="1">
    <nc r="H1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9" sId="3">
    <nc r="D15">
      <v>6</v>
    </nc>
  </rcc>
  <rcc rId="2630" sId="3">
    <nc r="E15">
      <v>2</v>
    </nc>
  </rcc>
  <rcc rId="2631" sId="6">
    <nc r="C14">
      <f>SUM(D14:J14)</f>
    </nc>
  </rcc>
  <rcc rId="2632" sId="3">
    <nc r="F15">
      <v>2</v>
    </nc>
  </rcc>
  <rcc rId="2633" sId="3">
    <nc r="G15">
      <v>4</v>
    </nc>
  </rcc>
  <rcc rId="2634" sId="3">
    <oc r="C13">
      <v>20</v>
    </oc>
    <nc r="C13">
      <f>SUM(D13:G13)</f>
    </nc>
  </rcc>
  <rcc rId="2635" sId="3">
    <oc r="C14">
      <v>20</v>
    </oc>
    <nc r="C14">
      <f>SUM(D14:G14)</f>
    </nc>
  </rcc>
  <rcc rId="2636" sId="3">
    <nc r="C15">
      <f>SUM(D15:G15)</f>
    </nc>
  </rcc>
  <rcc rId="2637" sId="3">
    <nc r="C16">
      <f>SUM(D16:G16)</f>
    </nc>
  </rcc>
  <rcc rId="2638" sId="3">
    <nc r="C17">
      <f>SUM(D17:G17)</f>
    </nc>
  </rcc>
  <rcc rId="2639" sId="2">
    <oc r="D23">
      <v>20</v>
    </oc>
    <nc r="D23">
      <v>38</v>
    </nc>
  </rcc>
  <rcc rId="2640" sId="2">
    <oc r="D15">
      <v>20</v>
    </oc>
    <nc r="D15">
      <v>42</v>
    </nc>
  </rcc>
  <rcc rId="2641" sId="2">
    <nc r="D24">
      <v>14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2" sId="4" xfDxf="1" dxf="1">
    <nc r="D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3" sId="4" xfDxf="1" dxf="1">
    <nc r="E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4" sId="4" xfDxf="1" dxf="1">
    <nc r="F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5" sId="4" xfDxf="1" dxf="1">
    <nc r="G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6" sId="4" xfDxf="1" dxf="1">
    <nc r="H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7" sId="4" xfDxf="1" dxf="1">
    <nc r="I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8" sId="4" xfDxf="1" dxf="1">
    <nc r="J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49" sId="4" xfDxf="1" dxf="1">
    <nc r="K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0" sId="4" xfDxf="1" dxf="1">
    <nc r="L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1" sId="4" xfDxf="1" dxf="1">
    <nc r="M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2" sId="4" xfDxf="1" dxf="1">
    <nc r="N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3" sId="5">
    <nc r="D15">
      <v>2</v>
    </nc>
  </rcc>
  <rcc rId="2654" sId="6" xfDxf="1" dxf="1">
    <nc r="D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5" sId="6" xfDxf="1" dxf="1">
    <nc r="E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6" sId="6" xfDxf="1" dxf="1">
    <nc r="F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7" sId="6" xfDxf="1" dxf="1">
    <nc r="G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8" sId="6" xfDxf="1" dxf="1">
    <nc r="H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59" sId="6" xfDxf="1" dxf="1">
    <nc r="I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0" sId="6" xfDxf="1" dxf="1">
    <nc r="J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1" sId="6">
    <nc r="C15">
      <f>SUM(D15:J15)</f>
    </nc>
  </rcc>
  <rcc rId="2662" sId="3">
    <nc r="D16">
      <v>22</v>
    </nc>
  </rcc>
  <rcc rId="2663" sId="3">
    <nc r="E16">
      <v>2</v>
    </nc>
  </rcc>
  <rcc rId="2664" sId="7" xfDxf="1" dxf="1">
    <nc r="D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5" sId="7" xfDxf="1" dxf="1">
    <nc r="E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6" sId="7" xfDxf="1" dxf="1">
    <nc r="F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7" sId="7" xfDxf="1" dxf="1">
    <nc r="G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8" sId="7" xfDxf="1" dxf="1">
    <nc r="H15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669" sId="3">
    <nc r="F16">
      <v>14</v>
    </nc>
  </rcc>
  <rcc rId="2670" sId="3">
    <nc r="G16">
      <v>10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1" sId="2">
    <nc r="D6">
      <v>48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2" sId="4">
    <nc r="D5">
      <v>2</v>
    </nc>
  </rcc>
  <rcc rId="2673" sId="4">
    <nc r="E5">
      <v>2</v>
    </nc>
  </rcc>
  <rcc rId="2674" sId="4">
    <nc r="F5">
      <v>2</v>
    </nc>
  </rcc>
  <rcc rId="2675" sId="4">
    <nc r="G5">
      <v>2</v>
    </nc>
  </rcc>
  <rcc rId="2676" sId="4">
    <nc r="H5">
      <v>2</v>
    </nc>
  </rcc>
  <rcc rId="2677" sId="4">
    <nc r="I5">
      <v>2</v>
    </nc>
  </rcc>
  <rcc rId="2678" sId="4">
    <nc r="J5">
      <v>2</v>
    </nc>
  </rcc>
  <rcc rId="2679" sId="4">
    <nc r="K5">
      <v>2</v>
    </nc>
  </rcc>
  <rcc rId="2680" sId="4">
    <nc r="L5">
      <v>2</v>
    </nc>
  </rcc>
  <rcc rId="2681" sId="4">
    <nc r="M5">
      <v>2</v>
    </nc>
  </rcc>
  <rcc rId="2682" sId="4">
    <nc r="N5">
      <v>2</v>
    </nc>
  </rcc>
  <rcc rId="2683" sId="4">
    <nc r="C5">
      <f>SUM(D5:N5)</f>
    </nc>
  </rcc>
  <rcc rId="2684" sId="5">
    <nc r="D5">
      <v>2</v>
    </nc>
  </rcc>
  <rcc rId="2685" sId="5">
    <nc r="C5">
      <f>D5</f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6" sId="6">
    <nc r="D5">
      <v>2</v>
    </nc>
  </rcc>
  <rcc rId="2687" sId="6">
    <nc r="E5">
      <v>2</v>
    </nc>
  </rcc>
  <rcc rId="2688" sId="6">
    <nc r="F5">
      <v>2</v>
    </nc>
  </rcc>
  <rcc rId="2689" sId="6">
    <nc r="G5">
      <v>2</v>
    </nc>
  </rcc>
  <rcc rId="2690" sId="6">
    <nc r="H5">
      <v>2</v>
    </nc>
  </rcc>
  <rcc rId="2691" sId="6">
    <nc r="I5">
      <v>2</v>
    </nc>
  </rcc>
  <rcc rId="2692" sId="6">
    <nc r="J5">
      <v>2</v>
    </nc>
  </rcc>
  <rcc rId="2693" sId="6">
    <nc r="C5">
      <f>SUM(D5:J5)</f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9" sId="2">
    <oc r="C4">
      <f>D4+E4+F4</f>
    </oc>
    <nc r="C4"/>
  </rcc>
  <rcc rId="900" sId="2">
    <oc r="C5">
      <f>D5+E5+F5</f>
    </oc>
    <nc r="C5"/>
  </rcc>
  <rcc rId="901" sId="2">
    <oc r="C6">
      <f>D6+E6+F6</f>
    </oc>
    <nc r="C6"/>
  </rcc>
  <rcc rId="902" sId="2">
    <oc r="C7">
      <f>D7+E7+F7</f>
    </oc>
    <nc r="C7"/>
  </rcc>
  <rcc rId="903" sId="2">
    <oc r="C8">
      <f>D8+E8+F8</f>
    </oc>
    <nc r="C8"/>
  </rcc>
  <rcc rId="904" sId="2">
    <oc r="C9">
      <f>D9+E9+F9</f>
    </oc>
    <nc r="C9"/>
  </rcc>
  <rcc rId="905" sId="2">
    <oc r="C10">
      <f>D10+E10+F10</f>
    </oc>
    <nc r="C10"/>
  </rcc>
  <rcc rId="906" sId="2">
    <oc r="C11">
      <f>D11+E11+F11</f>
    </oc>
    <nc r="C11"/>
  </rcc>
  <rcc rId="907" sId="2">
    <oc r="C12">
      <f>D12+E12+F12</f>
    </oc>
    <nc r="C12"/>
  </rcc>
  <rcc rId="908" sId="2">
    <oc r="C13">
      <f>D13+E13+F13</f>
    </oc>
    <nc r="C13"/>
  </rcc>
  <rcc rId="909" sId="2">
    <oc r="C14">
      <f>D14+E14+F14</f>
    </oc>
    <nc r="C14"/>
  </rcc>
  <rcc rId="910" sId="2">
    <oc r="C15">
      <f>D15+E15+F15</f>
    </oc>
    <nc r="C15"/>
  </rcc>
  <rcc rId="911" sId="2">
    <oc r="C16">
      <f>D16+E16+F16</f>
    </oc>
    <nc r="C16"/>
  </rcc>
  <rcc rId="912" sId="2">
    <oc r="C17">
      <f>D17+E17+F17</f>
    </oc>
    <nc r="C17"/>
  </rcc>
  <rcc rId="913" sId="2">
    <oc r="C18">
      <f>D18+E18+F18</f>
    </oc>
    <nc r="C18"/>
  </rcc>
  <rcc rId="914" sId="2">
    <oc r="C19">
      <f>D19+E19+F19</f>
    </oc>
    <nc r="C19"/>
  </rcc>
  <rcc rId="915" sId="2">
    <oc r="C20">
      <f>D20+E20+F20</f>
    </oc>
    <nc r="C20"/>
  </rcc>
  <rcc rId="916" sId="2">
    <oc r="C21">
      <f>D21+E21+F21</f>
    </oc>
    <nc r="C21"/>
  </rcc>
  <rcc rId="917" sId="2">
    <oc r="C22">
      <f>D22+E22+F22</f>
    </oc>
    <nc r="C22"/>
  </rcc>
  <rcc rId="918" sId="2">
    <oc r="C23">
      <f>D23+E23+F23</f>
    </oc>
    <nc r="C23"/>
  </rcc>
  <rcc rId="919" sId="2">
    <oc r="C24">
      <f>D24+E24+F24</f>
    </oc>
    <nc r="C24"/>
  </rcc>
  <rcc rId="920" sId="2">
    <oc r="C25">
      <f>D25+E25+F25</f>
    </oc>
    <nc r="C25"/>
  </rcc>
  <rcc rId="921" sId="2">
    <oc r="C26">
      <f>D26+E26+F26</f>
    </oc>
    <nc r="C26"/>
  </rcc>
  <rcc rId="922" sId="2">
    <oc r="C27">
      <f>D27+E27+F27</f>
    </oc>
    <nc r="C27"/>
  </rcc>
  <rcc rId="923" sId="2">
    <oc r="C28">
      <f>D28+E28+F28</f>
    </oc>
    <nc r="C28"/>
  </rcc>
  <rcc rId="924" sId="2">
    <oc r="C29">
      <f>D29+E29+F29</f>
    </oc>
    <nc r="C29"/>
  </rcc>
  <rcc rId="925" sId="2">
    <oc r="C30">
      <f>D30+E30+F30</f>
    </oc>
    <nc r="C30"/>
  </rcc>
  <rcc rId="926" sId="2">
    <oc r="C31">
      <f>D31+E31+F31</f>
    </oc>
    <nc r="C31"/>
  </rcc>
  <rcc rId="927" sId="2">
    <oc r="C32">
      <f>D32+E32+F32</f>
    </oc>
    <nc r="C32"/>
  </rcc>
  <rcc rId="928" sId="2">
    <oc r="C33">
      <f>D33+E33+F33</f>
    </oc>
    <nc r="C33"/>
  </rcc>
  <rcc rId="929" sId="2">
    <oc r="C34">
      <f>D34+E34+F34</f>
    </oc>
    <nc r="C34"/>
  </rcc>
  <rcc rId="930" sId="2">
    <oc r="C35">
      <f>D35+E35+F35</f>
    </oc>
    <nc r="C35"/>
  </rcc>
  <rcc rId="931" sId="2">
    <oc r="C36">
      <f>D36+E36+F36</f>
    </oc>
    <nc r="C36"/>
  </rcc>
  <rcc rId="932" sId="2">
    <oc r="C37">
      <f>D37+E37+F37</f>
    </oc>
    <nc r="C37"/>
  </rcc>
  <rcc rId="933" sId="2">
    <oc r="C38">
      <f>D38+E38+F38</f>
    </oc>
    <nc r="C38"/>
  </rcc>
  <rcc rId="934" sId="2">
    <oc r="C39">
      <f>D39+E39+F39</f>
    </oc>
    <nc r="C39"/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4" sId="7">
    <nc r="D5">
      <v>2</v>
    </nc>
  </rcc>
  <rcc rId="2695" sId="7">
    <nc r="E5">
      <v>2</v>
    </nc>
  </rcc>
  <rcc rId="2696" sId="7">
    <nc r="F5">
      <v>2</v>
    </nc>
  </rcc>
  <rcc rId="2697" sId="7">
    <nc r="G5">
      <v>2</v>
    </nc>
  </rcc>
  <rcc rId="2698" sId="7">
    <nc r="H5">
      <v>0</v>
    </nc>
  </rcc>
  <rcc rId="2699" sId="7">
    <nc r="C5">
      <f>SUM(D5:H5)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0" sId="3">
    <nc r="D6">
      <v>22</v>
    </nc>
  </rcc>
  <rcc rId="2701" sId="3">
    <nc r="E6">
      <v>2</v>
    </nc>
  </rcc>
  <rcc rId="2702" sId="3">
    <nc r="F6">
      <v>14</v>
    </nc>
  </rcc>
  <rcc rId="2703" sId="3">
    <nc r="G6">
      <v>8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4" sId="3">
    <nc r="C6">
      <f>SUM(D6:G6)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5" customView="1" name="Z_AA342B41_DC1E_4AC3_8408_AD23FE454D3C_.wvu.FilterData" hidden="1" oldHidden="1">
    <formula>'Оценка (раздел 2)'!$A$4:$D$39</formula>
    <oldFormula>'Оценка (раздел 2)'!$A$4:$D$39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3)'!$A$4:$P$39</oldFormula>
  </rdn>
  <rcv guid="{AA342B41-DC1E-4AC3-8408-AD23FE454D3C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5" sId="4">
    <nc r="D16">
      <v>2</v>
    </nc>
  </rcc>
  <rcc rId="2706" sId="4">
    <nc r="E16">
      <v>2</v>
    </nc>
  </rcc>
  <rcc rId="2707" sId="4">
    <nc r="F16">
      <v>2</v>
    </nc>
  </rcc>
  <rcc rId="2708" sId="4">
    <nc r="G16">
      <v>2</v>
    </nc>
  </rcc>
  <rcc rId="2709" sId="4">
    <nc r="H16">
      <v>2</v>
    </nc>
  </rcc>
  <rcc rId="2710" sId="4">
    <nc r="I16">
      <v>2</v>
    </nc>
  </rcc>
  <rcc rId="2711" sId="4">
    <nc r="J16">
      <v>2</v>
    </nc>
  </rcc>
  <rcc rId="2712" sId="4">
    <nc r="K16">
      <v>2</v>
    </nc>
  </rcc>
  <rcc rId="2713" sId="4">
    <nc r="L16">
      <v>2</v>
    </nc>
  </rcc>
  <rcc rId="2714" sId="4">
    <nc r="M16">
      <v>2</v>
    </nc>
  </rcc>
  <rcc rId="2715" sId="4">
    <nc r="N16">
      <v>2</v>
    </nc>
  </rcc>
  <rcc rId="2716" sId="5">
    <nc r="D16">
      <v>2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17" sId="6">
    <nc r="D16">
      <v>2</v>
    </nc>
  </rcc>
  <rcc rId="2718" sId="6">
    <nc r="E16">
      <v>2</v>
    </nc>
  </rcc>
  <rcc rId="2719" sId="6">
    <nc r="F16">
      <v>2</v>
    </nc>
  </rcc>
  <rcc rId="2720" sId="6">
    <nc r="G16">
      <v>2</v>
    </nc>
  </rcc>
  <rcc rId="2721" sId="6">
    <nc r="H16">
      <v>2</v>
    </nc>
  </rcc>
  <rcc rId="2722" sId="6">
    <nc r="I16">
      <v>2</v>
    </nc>
  </rcc>
  <rcc rId="2723" sId="6">
    <nc r="J16">
      <v>2</v>
    </nc>
  </rcc>
  <rcc rId="2724" sId="6">
    <nc r="C16">
      <f>SUM(D16:J16)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" sId="7">
    <nc r="D16">
      <v>2</v>
    </nc>
  </rcc>
  <rcc rId="2726" sId="7">
    <nc r="E16">
      <v>2</v>
    </nc>
  </rcc>
  <rcc rId="2727" sId="7">
    <nc r="F16">
      <v>2</v>
    </nc>
  </rcc>
  <rcc rId="2728" sId="7">
    <nc r="G16">
      <v>2</v>
    </nc>
  </rcc>
  <rcc rId="2729" sId="7">
    <nc r="H16">
      <v>2</v>
    </nc>
  </rcc>
  <rcc rId="2730" sId="3">
    <nc r="G17">
      <v>10</v>
    </nc>
  </rcc>
  <rcc rId="2731" sId="3">
    <nc r="F17">
      <v>14</v>
    </nc>
  </rcc>
  <rcc rId="2732" sId="3">
    <nc r="E17">
      <v>2</v>
    </nc>
  </rcc>
  <rcc rId="2733" sId="3">
    <nc r="D17">
      <v>22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4" sId="4" xfDxf="1" dxf="1">
    <nc r="D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35" sId="4" xfDxf="1" dxf="1">
    <nc r="E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36" sId="4" xfDxf="1" dxf="1">
    <nc r="F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37" sId="4" xfDxf="1" dxf="1">
    <nc r="G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38" sId="4" xfDxf="1" dxf="1">
    <nc r="H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39" sId="4" xfDxf="1" dxf="1">
    <nc r="I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0" sId="4" xfDxf="1" dxf="1">
    <nc r="J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1" sId="4" xfDxf="1" dxf="1">
    <nc r="K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2" sId="4" xfDxf="1" dxf="1">
    <nc r="L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3" sId="4" xfDxf="1" dxf="1">
    <nc r="M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4" sId="4" xfDxf="1" dxf="1">
    <nc r="N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4" sqref="C17" start="0" length="0">
    <dxf>
      <font>
        <b/>
        <sz val="10"/>
        <name val="Times New Roman"/>
        <scheme val="none"/>
      </font>
      <numFmt numFmtId="0" formatCode="General"/>
      <fill>
        <patternFill>
          <bgColor theme="0"/>
        </patternFill>
      </fill>
    </dxf>
  </rfmt>
  <rcc rId="2745" sId="4">
    <nc r="C18">
      <f>SUM(D18:N18)</f>
    </nc>
  </rcc>
  <rfmt sheetId="4" sqref="C17" start="0" length="0">
    <dxf>
      <font>
        <b val="0"/>
        <sz val="10"/>
        <color auto="1"/>
        <name val="Times New Roman"/>
        <scheme val="none"/>
      </font>
      <numFmt numFmtId="30" formatCode="@"/>
      <fill>
        <patternFill>
          <bgColor theme="9" tint="0.59999389629810485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6" sId="5">
    <nc r="D18">
      <v>2</v>
    </nc>
  </rcc>
  <rcc rId="2747" sId="5">
    <nc r="C18">
      <v>2</v>
    </nc>
  </rcc>
  <rcc rId="2748" sId="6" xfDxf="1" dxf="1">
    <nc r="D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49" sId="6" xfDxf="1" dxf="1">
    <nc r="E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0" sId="6" xfDxf="1" dxf="1">
    <nc r="F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1" sId="6" xfDxf="1" dxf="1">
    <nc r="G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2" sId="6" xfDxf="1" dxf="1">
    <nc r="H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3" sId="6" xfDxf="1" dxf="1">
    <nc r="I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4" sId="6" xfDxf="1" dxf="1">
    <nc r="J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6" sqref="C17" start="0" length="0">
    <dxf>
      <font>
        <sz val="10"/>
        <name val="Times New Roman"/>
        <scheme val="none"/>
      </font>
      <numFmt numFmtId="0" formatCode="General"/>
      <fill>
        <patternFill>
          <bgColor theme="0"/>
        </patternFill>
      </fill>
    </dxf>
  </rfmt>
  <rcc rId="2755" sId="6">
    <nc r="C18">
      <f>SUM(D18:J18)</f>
    </nc>
  </rcc>
  <rfmt sheetId="6" sqref="C17" start="0" length="0">
    <dxf>
      <font>
        <sz val="10"/>
        <name val="Times New Roman"/>
        <scheme val="none"/>
      </font>
      <numFmt numFmtId="30" formatCode="@"/>
      <fill>
        <patternFill>
          <bgColor theme="9" tint="0.59999389629810485"/>
        </patternFill>
      </fill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6" sId="7" xfDxf="1" dxf="1">
    <nc r="D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7" sId="7" xfDxf="1" dxf="1">
    <nc r="E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8" sId="7" xfDxf="1" dxf="1">
    <nc r="F18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59" sId="7" xfDxf="1" dxf="1">
    <nc r="G18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760" sId="7" xfDxf="1" dxf="1">
    <nc r="H18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7" sqref="C17" start="0" length="0">
    <dxf>
      <font>
        <sz val="10"/>
        <name val="Times New Roman"/>
        <scheme val="none"/>
      </font>
      <numFmt numFmtId="0" formatCode="General"/>
      <fill>
        <patternFill>
          <bgColor theme="0"/>
        </patternFill>
      </fill>
    </dxf>
  </rfmt>
  <rcc rId="2761" sId="7">
    <nc r="C18">
      <f>SUM(D18:H18)</f>
    </nc>
  </rcc>
  <rfmt sheetId="7" sqref="C17" start="0" length="0">
    <dxf>
      <font>
        <sz val="10"/>
        <name val="Times New Roman"/>
        <scheme val="none"/>
      </font>
      <numFmt numFmtId="30" formatCode="@"/>
      <fill>
        <patternFill>
          <bgColor theme="9" tint="0.59999389629810485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5" sId="2" odxf="1" s="1" dxf="1">
    <nc r="C4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36" sId="2" odxf="1" s="1" dxf="1">
    <nc r="C5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37" sId="2" odxf="1" s="1" dxf="1">
    <nc r="C6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38" sId="2" odxf="1" s="1" dxf="1">
    <nc r="C7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39" sId="2" odxf="1" s="1" dxf="1">
    <nc r="C8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0" sId="2" odxf="1" s="1" dxf="1">
    <nc r="C9">
      <v>35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1" sId="2" odxf="1" s="1" dxf="1">
    <nc r="C10">
      <v>33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2" sId="2" odxf="1" s="1" dxf="1">
    <nc r="C11">
      <v>33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3" sId="2" odxf="1" s="1" dxf="1">
    <nc r="C12">
      <v>33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4" sId="2" odxf="1" s="1" dxf="1">
    <nc r="C13">
      <v>31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5" sId="2" odxf="1" s="1" dxf="1">
    <nc r="C14">
      <v>31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6" sId="2" odxf="1" s="1" dxf="1">
    <nc r="C15">
      <v>30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7" sId="2" odxf="1" s="1" dxf="1">
    <nc r="C16">
      <v>30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8" sId="2" odxf="1" s="1" dxf="1">
    <nc r="C17">
      <v>30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49" sId="2" odxf="1" s="1" dxf="1">
    <nc r="C18">
      <v>29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0" sId="2" odxf="1" s="1" dxf="1">
    <nc r="C19">
      <v>29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1" sId="2" odxf="1" s="1" dxf="1">
    <nc r="C20">
      <v>28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2" sId="2" odxf="1" s="1" dxf="1">
    <nc r="C21">
      <v>26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3" sId="2" odxf="1" s="1" dxf="1">
    <nc r="C22">
      <v>25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4" sId="2" odxf="1" s="1" dxf="1">
    <nc r="C23">
      <v>24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5" sId="2" odxf="1" s="1" dxf="1">
    <nc r="C24">
      <v>24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6" sId="2" odxf="1" s="1" dxf="1">
    <nc r="C25">
      <v>24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7" sId="2" odxf="1" s="1" dxf="1">
    <nc r="C26">
      <v>24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8" sId="2" odxf="1" s="1" dxf="1">
    <nc r="C27">
      <v>22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59" sId="2" odxf="1" s="1" dxf="1">
    <nc r="C28">
      <v>21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0" sId="2" odxf="1" s="1" dxf="1">
    <nc r="C29">
      <v>18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1" sId="2" odxf="1" s="1" dxf="1">
    <nc r="C30">
      <v>17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2" sId="2" odxf="1" s="1" dxf="1">
    <nc r="C31">
      <v>16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3" sId="2" odxf="1" s="1" dxf="1">
    <nc r="C32">
      <v>16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4" sId="2" odxf="1" s="1" dxf="1">
    <nc r="C33">
      <v>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5" sId="2" odxf="1" s="1" dxf="1">
    <nc r="C34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6" sId="2" odxf="1" s="1" dxf="1">
    <nc r="C35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7" sId="2" odxf="1" s="1" dxf="1">
    <nc r="C36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8" sId="2" odxf="1" s="1" dxf="1">
    <nc r="C37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69" sId="2" odxf="1" s="1" dxf="1">
    <nc r="C3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  <rcc rId="970" sId="2" odxf="1" s="1" dxf="1">
    <nc r="C39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wrapText="0" readingOrder="0"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2" sId="3">
    <nc r="D19">
      <v>22</v>
    </nc>
  </rcc>
  <rcc rId="2763" sId="3">
    <nc r="E19">
      <v>2</v>
    </nc>
  </rcc>
  <rcc rId="2764" sId="3">
    <nc r="F19">
      <v>14</v>
    </nc>
  </rcc>
  <rcc rId="2765" sId="3">
    <nc r="G19">
      <v>6</v>
    </nc>
  </rcc>
  <rfmt sheetId="3" sqref="C18" start="0" length="0">
    <dxf>
      <numFmt numFmtId="1" formatCode="0"/>
      <fill>
        <patternFill patternType="none">
          <bgColor indexed="65"/>
        </patternFill>
      </fill>
    </dxf>
  </rfmt>
  <rcc rId="2766" sId="3" odxf="1" dxf="1">
    <nc r="C19">
      <f>SUM(D19:G19)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3" sqref="C18" start="0" length="0">
    <dxf>
      <numFmt numFmtId="30" formatCode="@"/>
      <fill>
        <patternFill patternType="solid">
          <bgColor theme="9" tint="0.59999389629810485"/>
        </patternFill>
      </fill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7" sId="2">
    <nc r="D14">
      <v>44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8" sId="2">
    <nc r="D7">
      <v>48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9" sId="4">
    <nc r="D19">
      <v>2</v>
    </nc>
  </rcc>
  <rcc rId="2770" sId="4">
    <nc r="E19">
      <v>2</v>
    </nc>
  </rcc>
  <rcc rId="2771" sId="4">
    <nc r="F19">
      <v>2</v>
    </nc>
  </rcc>
  <rcc rId="2772" sId="4">
    <nc r="G19">
      <v>2</v>
    </nc>
  </rcc>
  <rcc rId="2773" sId="4">
    <nc r="H19">
      <v>2</v>
    </nc>
  </rcc>
  <rcc rId="2774" sId="4">
    <nc r="I19">
      <v>2</v>
    </nc>
  </rcc>
  <rcc rId="2775" sId="4">
    <nc r="J19">
      <v>2</v>
    </nc>
  </rcc>
  <rcc rId="2776" sId="4">
    <nc r="K19">
      <v>2</v>
    </nc>
  </rcc>
  <rcc rId="2777" sId="4">
    <nc r="L19">
      <v>2</v>
    </nc>
  </rcc>
  <rcc rId="2778" sId="4">
    <nc r="M19">
      <v>2</v>
    </nc>
  </rcc>
  <rcc rId="2779" sId="4">
    <nc r="N19">
      <v>2</v>
    </nc>
  </rcc>
  <rcc rId="2780" sId="4">
    <nc r="C19">
      <f>SUM(D19:N19)</f>
    </nc>
  </rcc>
  <rcc rId="2781" sId="3">
    <nc r="D20">
      <v>22</v>
    </nc>
  </rcc>
  <rcc rId="2782" sId="6">
    <nc r="D19">
      <v>2</v>
    </nc>
  </rcc>
  <rcc rId="2783" sId="6">
    <nc r="E19">
      <v>2</v>
    </nc>
  </rcc>
  <rcc rId="2784" sId="6">
    <nc r="F19">
      <v>2</v>
    </nc>
  </rcc>
  <rcc rId="2785" sId="6">
    <nc r="G19">
      <v>2</v>
    </nc>
  </rcc>
  <rcc rId="2786" sId="6">
    <nc r="H19">
      <v>2</v>
    </nc>
  </rcc>
  <rcc rId="2787" sId="6">
    <nc r="I19">
      <v>2</v>
    </nc>
  </rcc>
  <rcc rId="2788" sId="6">
    <nc r="J19">
      <v>2</v>
    </nc>
  </rcc>
  <rcc rId="2789" sId="6">
    <nc r="C19">
      <f>SUM(D19:J19)</f>
    </nc>
  </rcc>
  <rcc rId="2790" sId="5">
    <nc r="D19">
      <v>2</v>
    </nc>
  </rcc>
  <rcc rId="2791" sId="5">
    <nc r="C19">
      <v>2</v>
    </nc>
  </rcc>
  <rcc rId="2792" sId="7">
    <nc r="D19">
      <v>2</v>
    </nc>
  </rcc>
  <rcc rId="2793" sId="7">
    <nc r="E19">
      <v>0</v>
    </nc>
  </rcc>
  <rcc rId="2794" sId="7">
    <nc r="F19">
      <v>0</v>
    </nc>
  </rcc>
  <rcc rId="2795" sId="7">
    <nc r="G19">
      <v>2</v>
    </nc>
  </rcc>
  <rcc rId="2796" sId="7">
    <nc r="H19">
      <v>0</v>
    </nc>
  </rcc>
  <rcc rId="2797" sId="7">
    <nc r="C19">
      <f>SUM(D19:H19)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8" sId="3">
    <nc r="G20">
      <v>4</v>
    </nc>
  </rcc>
  <rcc rId="2799" sId="3">
    <nc r="E20">
      <v>2</v>
    </nc>
  </rcc>
  <rcc rId="2800" sId="3">
    <nc r="F20">
      <v>14</v>
    </nc>
  </rcc>
  <rcc rId="2801" sId="3">
    <nc r="C20">
      <f>SUM(D20:G20)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2" sId="2">
    <nc r="D18">
      <v>42</v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3" sId="4" xfDxf="1" dxf="1">
    <nc r="D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4" sId="4" xfDxf="1" dxf="1">
    <nc r="E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5" sId="4" xfDxf="1" dxf="1">
    <nc r="F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6" sId="4" xfDxf="1" dxf="1">
    <nc r="G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7" sId="4" xfDxf="1" dxf="1">
    <nc r="H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8" sId="4" xfDxf="1" dxf="1">
    <nc r="I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09" sId="4" xfDxf="1" dxf="1">
    <nc r="J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0" sId="4" xfDxf="1" dxf="1">
    <nc r="K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1" sId="4" xfDxf="1" dxf="1">
    <nc r="L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2" sId="4" xfDxf="1" dxf="1">
    <nc r="M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3" sId="4" xfDxf="1" dxf="1">
    <nc r="N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4" sId="4">
    <nc r="C20">
      <f>SUM(D20:N20)</f>
    </nc>
  </rcc>
  <rcc rId="2815" sId="3">
    <nc r="D21">
      <v>22</v>
    </nc>
  </rcc>
  <rcc rId="2816" sId="6" xfDxf="1" dxf="1">
    <nc r="D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7" sId="6" xfDxf="1" dxf="1">
    <nc r="E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8" sId="6" xfDxf="1" dxf="1">
    <nc r="F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19" sId="6" xfDxf="1" dxf="1">
    <nc r="G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20" sId="6" xfDxf="1" dxf="1">
    <nc r="H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21" sId="6" xfDxf="1" dxf="1">
    <nc r="I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22" sId="6" xfDxf="1" dxf="1">
    <nc r="J20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823" sId="6">
    <nc r="C20">
      <f>SUM(D20:J20)</f>
    </nc>
  </rcc>
  <rcc rId="2824" sId="3">
    <nc r="E21">
      <v>2</v>
    </nc>
  </rcc>
  <rcc rId="2825" sId="3">
    <nc r="F21">
      <v>14</v>
    </nc>
  </rcc>
  <rcc rId="2826" sId="5">
    <nc r="D20">
      <v>2</v>
    </nc>
  </rcc>
  <rcc rId="2827" sId="5">
    <nc r="C20">
      <v>2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28" sId="4" ref="A21:XFD21" action="deleteRow">
    <rfmt sheetId="4" xfDxf="1" sqref="A21:XFD21" start="0" length="0"/>
    <rcc rId="0" sId="4" dxf="1">
      <nc r="A21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B21" start="0" length="0">
      <dxf>
        <font>
          <sz val="11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C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D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E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F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G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H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I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J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K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L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M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N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O21" start="0" length="0">
      <dxf/>
    </rfmt>
    <rfmt sheetId="4" sqref="P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21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21" start="0" length="0">
      <dxf>
        <border outline="0"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2829" sId="4" ref="A21:XFD21" action="deleteRow">
    <rfmt sheetId="4" xfDxf="1" sqref="A21:XFD21" start="0" length="0"/>
    <rcc rId="0" sId="4" dxf="1">
      <nc r="A21" t="inlineStr">
        <is>
          <t>с.п. Зареченск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B21" start="0" length="0">
      <dxf>
        <font>
          <sz val="11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C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D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E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F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G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H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I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J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K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L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M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N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O21" start="0" length="0">
      <dxf/>
    </rfmt>
    <rfmt sheetId="4" sqref="P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21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21" start="0" length="0">
      <dxf>
        <border outline="0"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21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cc rId="2830" sId="4" odxf="1" dxf="1">
    <oc r="A6" t="inlineStr">
      <is>
        <t>г. Апатиты</t>
      </is>
    </oc>
    <nc r="A6" t="inlineStr">
      <is>
        <t>г.Апатиты с подведомственной территорией</t>
      </is>
    </nc>
    <odxf/>
    <ndxf/>
  </rcc>
  <rcc rId="2831" sId="4" odxf="1" dxf="1">
    <oc r="A7" t="inlineStr">
      <is>
        <t>г. Кировск</t>
      </is>
    </oc>
    <nc r="A7" t="inlineStr">
      <is>
        <t>г.Кировск с подведомственной территорией</t>
      </is>
    </nc>
    <odxf/>
    <ndxf/>
  </rcc>
  <rcc rId="2832" sId="4" odxf="1" dxf="1">
    <oc r="A8" t="inlineStr">
      <is>
        <t>г. Мончегорск</t>
      </is>
    </oc>
    <nc r="A8" t="inlineStr">
      <is>
        <t>г.Мончегорск с подведомственной территорией</t>
      </is>
    </nc>
    <odxf/>
    <ndxf/>
  </rcc>
  <rcc rId="2833" sId="4" odxf="1" dxf="1">
    <oc r="A9" t="inlineStr">
      <is>
        <t>г. Оленегорск</t>
      </is>
    </oc>
    <nc r="A9" t="inlineStr">
      <is>
        <t>г.Оленегорск с подведомственной территорией</t>
      </is>
    </nc>
    <odxf/>
    <ndxf/>
  </rcc>
  <rcc rId="2834" sId="4" odxf="1" dxf="1">
    <oc r="A10" t="inlineStr">
      <is>
        <t>г. Полярные Зори</t>
      </is>
    </oc>
    <nc r="A10" t="inlineStr">
      <is>
        <t>г.Полярные Зори с подведомственной территорией</t>
      </is>
    </nc>
    <odxf/>
    <ndxf/>
  </rcc>
  <rrc rId="2835" sId="4" ref="A4:XFD4" action="deleteRow">
    <undo index="0" exp="area" ref3D="1" dr="$A$4:$U$39" dn="Z_EE8DAC2C_287C_42E6_B307_E04C79DA8578_.wvu.FilterData" sId="4"/>
    <undo index="0" exp="area" ref3D="1" dr="$A$4:$U$39" dn="Z_AA342B41_DC1E_4AC3_8408_AD23FE454D3C_.wvu.FilterData" sId="4"/>
    <undo index="0" exp="area" ref3D="1" dr="$A$4:$U$39" dn="Z_6F0F8AFA_E05F_4F3B_9DAB_EAF916D20A14_.wvu.FilterData" sId="4"/>
    <undo index="0" exp="area" ref3D="1" dr="$A$4:$U$39" dn="Z_5061A588_5F27_40B2_86B1_C1CF5CC365FA_.wvu.FilterData" sId="4"/>
    <undo index="0" exp="area" ref3D="1" dr="$A$4:$U$39" dn="Z_4E81591B_7B51_4703_A933_B8B9ECF74C11_.wvu.FilterData" sId="4"/>
    <undo index="0" exp="area" ref3D="1" dr="$A$4:$U$39" dn="Z_0BD717C0_151E_491C_AF97_9AB66217A243_.wvu.FilterData" sId="4"/>
    <rfmt sheetId="4" xfDxf="1" sqref="A4:XFD4" start="0" length="0"/>
    <rcc rId="0" sId="4" dxf="1">
      <nc r="A4" t="inlineStr">
        <is>
          <t>Городские округа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B4" start="0" length="0">
      <dxf>
        <font>
          <sz val="11"/>
          <color auto="1"/>
          <name val="Calibri"/>
          <scheme val="minor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C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D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E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F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G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H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I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J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K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L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M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N4" start="0" length="0">
      <dxf>
        <fill>
          <patternFill patternType="solid">
            <bgColor theme="9" tint="0.59999389629810485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O4" start="0" length="0">
      <dxf>
        <border outline="0"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P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4" start="0" length="0">
      <dxf>
        <border outline="0"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2836" sId="4" ref="A16:XFD16" action="deleteRow">
    <rfmt sheetId="4" xfDxf="1" sqref="A16:XFD16" start="0" length="0"/>
    <rcc rId="0" sId="4" dxf="1">
      <nc r="A16" t="inlineStr">
        <is>
          <t>Муниципальные районы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4" sqref="B16" start="0" length="0">
      <dxf>
        <font>
          <sz val="11"/>
          <color auto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C16" start="0" length="0">
      <dxf>
        <font>
          <sz val="11"/>
          <color auto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D16" start="0" length="0">
      <dxf>
        <font>
          <b/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E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F16" start="0" length="0">
      <dxf>
        <font>
          <b/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G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H16" start="0" length="0">
      <dxf>
        <font>
          <b/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I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J16" start="0" length="0">
      <dxf>
        <font>
          <b/>
          <sz val="11"/>
          <color theme="1"/>
          <name val="Calibri"/>
          <scheme val="minor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K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L16" start="0" length="0">
      <dxf>
        <font>
          <b/>
          <sz val="11"/>
          <color theme="1"/>
          <name val="Calibri"/>
          <scheme val="minor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M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N16" start="0" length="0">
      <dxf>
        <font>
          <b/>
          <sz val="11"/>
          <color theme="1"/>
          <name val="Calibri"/>
          <scheme val="minor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4" sqref="O16" start="0" length="0">
      <dxf/>
    </rfmt>
    <rfmt sheetId="4" sqref="P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Q16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R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S16" start="0" length="0">
      <dxf>
        <border outline="0"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T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4" sqref="U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cc rId="2837" sId="4">
    <nc r="D19">
      <v>2</v>
    </nc>
  </rcc>
  <rcc rId="2838" sId="4">
    <nc r="E19">
      <v>2</v>
    </nc>
  </rcc>
  <rcc rId="2839" sId="4">
    <nc r="F19">
      <v>2</v>
    </nc>
  </rcc>
  <rcc rId="2840" sId="4">
    <nc r="G19">
      <v>2</v>
    </nc>
  </rcc>
  <rcc rId="2841" sId="4">
    <nc r="H19">
      <v>2</v>
    </nc>
  </rcc>
  <rcc rId="2842" sId="4">
    <nc r="I19">
      <v>2</v>
    </nc>
  </rcc>
  <rcc rId="2843" sId="4">
    <nc r="J19">
      <v>2</v>
    </nc>
  </rcc>
  <rcc rId="2844" sId="4">
    <nc r="K19">
      <v>2</v>
    </nc>
  </rcc>
  <rcc rId="2845" sId="4">
    <nc r="L19">
      <v>2</v>
    </nc>
  </rcc>
  <rcc rId="2846" sId="4">
    <nc r="M19">
      <v>2</v>
    </nc>
  </rcc>
  <rcc rId="2847" sId="4">
    <nc r="N19">
      <v>2</v>
    </nc>
  </rcc>
  <rcc rId="2848" sId="4">
    <nc r="C19">
      <f>SUM(D19:N19)</f>
    </nc>
  </rcc>
  <rcc rId="2849" sId="5">
    <nc r="D21">
      <v>2</v>
    </nc>
  </rcc>
  <rcc rId="2850" sId="5">
    <nc r="C21">
      <v>2</v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1" sId="6">
    <nc r="D21">
      <v>2</v>
    </nc>
  </rcc>
  <rcc rId="2852" sId="6">
    <nc r="E21">
      <v>2</v>
    </nc>
  </rcc>
  <rcc rId="2853" sId="6">
    <nc r="F21">
      <v>2</v>
    </nc>
  </rcc>
  <rcc rId="2854" sId="6">
    <nc r="G21">
      <v>2</v>
    </nc>
  </rcc>
  <rcc rId="2855" sId="6">
    <nc r="H21">
      <v>2</v>
    </nc>
  </rcc>
  <rcc rId="2856" sId="6">
    <nc r="I21">
      <v>2</v>
    </nc>
  </rcc>
  <rcc rId="2857" sId="6">
    <nc r="J21">
      <v>2</v>
    </nc>
  </rcc>
  <rcc rId="2858" sId="6">
    <nc r="C21">
      <f>SUM(D21:J21)</f>
    </nc>
  </rcc>
  <rcc rId="2859" sId="7">
    <nc r="D20">
      <v>2</v>
    </nc>
  </rcc>
  <rcc rId="2860" sId="7">
    <nc r="E20">
      <v>2</v>
    </nc>
  </rcc>
  <rcc rId="2861" sId="7">
    <nc r="F20">
      <v>2</v>
    </nc>
  </rcc>
  <rcc rId="2862" sId="7">
    <nc r="G20">
      <v>2</v>
    </nc>
  </rcc>
  <rcc rId="2863" sId="7">
    <nc r="H20">
      <v>2</v>
    </nc>
  </rcc>
  <rcc rId="2864" sId="7">
    <nc r="C20">
      <f>SUM(D20:H20)</f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65" sId="3" ref="A5:XFD5" action="deleteRow">
    <undo index="0" exp="area" ref3D="1" dr="$A$5:$K$42" dn="Z_AA342B41_DC1E_4AC3_8408_AD23FE454D3C_.wvu.FilterData" sId="3"/>
    <undo index="0" exp="area" ref3D="1" dr="$A$5:$K$42" dn="Z_6F0F8AFA_E05F_4F3B_9DAB_EAF916D20A14_.wvu.FilterData" sId="3"/>
    <undo index="0" exp="area" ref3D="1" dr="$A$5:$K$42" dn="Z_5061A588_5F27_40B2_86B1_C1CF5CC365FA_.wvu.FilterData" sId="3"/>
    <undo index="0" exp="area" ref3D="1" dr="$A$5:$K$42" dn="Z_48FA1A73_6C90_440F_B951_7C8E0881783C_.wvu.FilterData" sId="3"/>
    <undo index="0" exp="area" ref3D="1" dr="$A$5:$K$42" dn="Z_0BD717C0_151E_491C_AF97_9AB66217A243_.wvu.FilterData" sId="3"/>
    <rfmt sheetId="3" xfDxf="1" sqref="A5:XFD5" start="0" length="0"/>
    <rcc rId="0" sId="3" dxf="1">
      <nc r="A5" t="inlineStr">
        <is>
          <t>Городские округа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B5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C5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D5" start="0" length="0">
      <dxf>
        <font>
          <b/>
          <sz val="10"/>
          <color auto="1"/>
          <name val="Times New Roman"/>
          <scheme val="none"/>
        </font>
        <numFmt numFmtId="166" formatCode="#,##0.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E5" start="0" length="0">
      <dxf>
        <font>
          <b/>
          <sz val="10"/>
          <color auto="1"/>
          <name val="Times New Roman"/>
          <scheme val="none"/>
        </font>
        <numFmt numFmtId="166" formatCode="#,##0.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F5" start="0" length="0">
      <dxf>
        <font>
          <b/>
          <sz val="10"/>
          <color auto="1"/>
          <name val="Times New Roman"/>
          <scheme val="none"/>
        </font>
        <numFmt numFmtId="166" formatCode="#,##0.0"/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G5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2866" sId="3" ref="A17:XFD17" action="deleteRow">
    <rfmt sheetId="3" xfDxf="1" sqref="A17:XFD17" start="0" length="0"/>
    <rcc rId="0" sId="3" dxf="1">
      <nc r="A17" t="inlineStr">
        <is>
          <t>Муниципальные районы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B17" start="0" length="0">
      <dxf>
        <font>
          <b/>
          <sz val="10"/>
          <color auto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C17" start="0" length="0">
      <dxf>
        <font>
          <b/>
          <sz val="10"/>
          <color auto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D17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E17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F17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G17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3" sqref="I17" start="0" length="0">
      <dxf>
        <numFmt numFmtId="1" formatCode="0"/>
      </dxf>
    </rfmt>
    <rfmt sheetId="3" sqref="J17" start="0" length="0">
      <dxf>
        <numFmt numFmtId="1" formatCode="0"/>
        <alignment horizontal="center" vertical="top" readingOrder="0"/>
      </dxf>
    </rfmt>
    <rfmt sheetId="3" sqref="K17" start="0" length="0">
      <dxf>
        <numFmt numFmtId="3" formatCode="#,##0"/>
      </dxf>
    </rfmt>
  </rrc>
  <rcc rId="2867" sId="3">
    <nc r="D22">
      <v>22</v>
    </nc>
  </rcc>
  <rcc rId="2868" sId="3">
    <nc r="E22">
      <v>2</v>
    </nc>
  </rcc>
  <rm rId="2869" sheetId="6" source="D21:J21" destination="D23:J23" sourceSheetId="6">
    <rfmt sheetId="6" sqref="D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E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F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G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H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I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J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cc rId="2870" sId="6">
    <oc r="C21">
      <f>SUM(D23:J23)</f>
    </oc>
    <nc r="C21">
      <f>SUM(D21:J21)</f>
    </nc>
  </rcc>
  <rcc rId="2871" sId="6">
    <nc r="C22">
      <f>SUM(D22:J22)</f>
    </nc>
  </rcc>
  <rcc rId="2872" sId="6">
    <nc r="C23">
      <f>SUM(D23:J23)</f>
    </nc>
  </rcc>
  <rcc rId="2873" sId="3">
    <nc r="F22">
      <v>14</v>
    </nc>
  </rcc>
  <rrc rId="2874" sId="7" ref="A4:XFD4" action="deleteRow">
    <undo index="0" exp="area" ref3D="1" dr="$A$4:$T$41" dn="Z_AA342B41_DC1E_4AC3_8408_AD23FE454D3C_.wvu.FilterData" sId="7"/>
    <undo index="0" exp="area" ref3D="1" dr="$A$4:$T$41" dn="Z_6F0F8AFA_E05F_4F3B_9DAB_EAF916D20A14_.wvu.FilterData" sId="7"/>
    <undo index="0" exp="area" ref3D="1" dr="$A$4:$T$41" dn="Z_5061A588_5F27_40B2_86B1_C1CF5CC365FA_.wvu.FilterData" sId="7"/>
    <undo index="0" exp="area" ref3D="1" dr="$A$4:$T$41" dn="Z_4E81591B_7B51_4703_A933_B8B9ECF74C11_.wvu.FilterData" sId="7"/>
    <undo index="0" exp="area" ref3D="1" dr="$A$4:$T$41" dn="Z_0BD717C0_151E_491C_AF97_9AB66217A243_.wvu.FilterData" sId="7"/>
    <rfmt sheetId="7" xfDxf="1" sqref="A4:XFD4" start="0" length="0"/>
    <rcc rId="0" sId="7" dxf="1">
      <nc r="A4" t="inlineStr">
        <is>
          <t>Городские округа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B4" start="0" length="0">
      <dxf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C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D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E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F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G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H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J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2875" sId="7" ref="A16:XFD16" action="deleteRow">
    <rfmt sheetId="7" xfDxf="1" sqref="A16:XFD16" start="0" length="0"/>
    <rcc rId="0" sId="7" dxf="1">
      <nc r="A16" t="inlineStr">
        <is>
          <t>Муниципальные районы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B16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C16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D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E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F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G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H16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J16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16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m rId="2876" sheetId="7" source="D18:H18" destination="D21:H21" sourceSheetId="7">
    <rfmt sheetId="7" sqref="D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E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F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G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7" sqref="H21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cc rId="2877" sId="7">
    <nc r="C19">
      <f>SUM(D22:H22)</f>
    </nc>
  </rcc>
  <rcc rId="2878" sId="7">
    <nc r="C20">
      <f>SUM(D23:H23)</f>
    </nc>
  </rcc>
  <rcc rId="2879" sId="7">
    <nc r="C21">
      <f>SUM(D24:H24)</f>
    </nc>
  </rcc>
  <rm rId="2880" sheetId="7" source="C18" destination="C21" sourceSheetId="7">
    <rcc rId="0" sId="7" dxf="1">
      <nc r="C21">
        <f>SUM(D24:H24)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m>
  <rcc rId="2881" sId="3">
    <nc r="G22">
      <v>10</v>
    </nc>
  </rcc>
  <rdn rId="0" localSheetId="3" customView="1" name="Z_AA342B41_DC1E_4AC3_8408_AD23FE454D3C_.wvu.FilterData" hidden="1" oldHidden="1">
    <oldFormula>'II этап итоги'!$A$5:$K$40</oldFormula>
  </rdn>
  <rdn rId="0" localSheetId="4" customView="1" name="Z_AA342B41_DC1E_4AC3_8408_AD23FE454D3C_.wvu.FilterData" hidden="1" oldHidden="1">
    <oldFormula>'Оценка (раздел 1)'!$A$4:$U$37</oldFormula>
  </rdn>
  <rdn rId="0" localSheetId="7" customView="1" name="Z_AA342B41_DC1E_4AC3_8408_AD23FE454D3C_.wvu.FilterData" hidden="1" oldHidden="1">
    <oldFormula>'Оценка (раздел 4)'!$A$4:$T$39</oldFormula>
  </rdn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5" customView="1" name="Z_AA342B41_DC1E_4AC3_8408_AD23FE454D3C_.wvu.FilterData" hidden="1" oldHidden="1">
    <formula>'Оценка (раздел 2)'!$A$4:$D$41</formula>
    <oldFormula>'Оценка (раздел 2)'!$A$4:$D$41</oldFormula>
  </rdn>
  <rdn rId="0" localSheetId="6" customView="1" name="Z_AA342B41_DC1E_4AC3_8408_AD23FE454D3C_.wvu.FilterData" hidden="1" oldHidden="1">
    <formula>'Оценка (раздел 3)'!$A$4:$P$41</formula>
    <oldFormula>'Оценка (раздел 3)'!$A$4:$P$41</oldFormula>
  </rdn>
  <rcv guid="{AA342B41-DC1E-4AC3-8408-AD23FE454D3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1" sId="2">
    <nc r="D4">
      <v>48</v>
    </nc>
  </rcc>
  <rcc rId="972" sId="2">
    <nc r="E4">
      <f>C4+D4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0" sId="3">
    <nc r="C19">
      <f>SUM(D19:G19)</f>
    </nc>
  </rcc>
  <rcc rId="2891" sId="3">
    <nc r="C20">
      <f>SUM(D20:G20)</f>
    </nc>
  </rcc>
  <rcc rId="2892" sId="3">
    <nc r="C21">
      <f>SUM(D21:G21)</f>
    </nc>
  </rcc>
  <rcc rId="2893" sId="3">
    <nc r="C22">
      <f>SUM(D22:G22)</f>
    </nc>
  </rcc>
  <rcc rId="2894" sId="3">
    <nc r="C23">
      <f>SUM(D23:G23)</f>
    </nc>
  </rcc>
  <rcc rId="2895" sId="3">
    <nc r="C24">
      <f>SUM(D24:G24)</f>
    </nc>
  </rcc>
  <rcc rId="2896" sId="3">
    <nc r="C25">
      <f>SUM(D25:G25)</f>
    </nc>
  </rcc>
  <rcc rId="2897" sId="3">
    <nc r="C26">
      <f>SUM(D26:G26)</f>
    </nc>
  </rcc>
  <rcc rId="2898" sId="3">
    <nc r="C27">
      <f>SUM(D27:G27)</f>
    </nc>
  </rcc>
  <rcc rId="2899" sId="3" odxf="1" dxf="1">
    <nc r="C28">
      <f>SUM(D28:G28)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900" sId="3">
    <nc r="C29">
      <f>SUM(D29:G29)</f>
    </nc>
  </rcc>
  <rcc rId="2901" sId="3">
    <nc r="C30">
      <f>SUM(D30:G30)</f>
    </nc>
  </rcc>
  <rcc rId="2902" sId="3" odxf="1" dxf="1">
    <nc r="C31">
      <f>SUM(D31:G31)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903" sId="3">
    <nc r="C32">
      <f>SUM(D32:G32)</f>
    </nc>
  </rcc>
  <rcc rId="2904" sId="3">
    <nc r="C33">
      <f>SUM(D33:G33)</f>
    </nc>
  </rcc>
  <rcc rId="2905" sId="3">
    <nc r="C34">
      <f>SUM(D34:G34)</f>
    </nc>
  </rcc>
  <rcc rId="2906" sId="3">
    <nc r="C35">
      <f>SUM(D35:G35)</f>
    </nc>
  </rcc>
  <rcc rId="2907" sId="3" odxf="1" dxf="1">
    <nc r="C36">
      <f>SUM(D36:G36)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908" sId="3">
    <nc r="C37">
      <f>SUM(D37:G37)</f>
    </nc>
  </rcc>
  <rcc rId="2909" sId="3">
    <nc r="C38">
      <f>SUM(D38:G38)</f>
    </nc>
  </rcc>
  <rcc rId="2910" sId="3">
    <nc r="C39">
      <f>SUM(D39:G39)</f>
    </nc>
  </rcc>
  <rcc rId="2911" sId="3">
    <nc r="C40">
      <f>SUM(D40:G40)</f>
    </nc>
  </rcc>
  <rcc rId="2912" sId="4">
    <nc r="D20">
      <v>0</v>
    </nc>
  </rcc>
  <rcc rId="2913" sId="4">
    <nc r="E20">
      <v>0</v>
    </nc>
  </rcc>
  <rcc rId="2914" sId="4">
    <nc r="F20">
      <v>0</v>
    </nc>
  </rcc>
  <rcc rId="2915" sId="4">
    <nc r="G20">
      <v>0</v>
    </nc>
  </rcc>
  <rcc rId="2916" sId="4">
    <nc r="H20">
      <v>0</v>
    </nc>
  </rcc>
  <rcc rId="2917" sId="4">
    <nc r="I20">
      <v>0</v>
    </nc>
  </rcc>
  <rcc rId="2918" sId="4">
    <nc r="J20">
      <v>0</v>
    </nc>
  </rcc>
  <rcc rId="2919" sId="4">
    <nc r="K20">
      <v>0</v>
    </nc>
  </rcc>
  <rcc rId="2920" sId="4">
    <nc r="L20">
      <v>0</v>
    </nc>
  </rcc>
  <rcc rId="2921" sId="4">
    <nc r="M20">
      <v>0</v>
    </nc>
  </rcc>
  <rcc rId="2922" sId="4">
    <nc r="N20">
      <v>0</v>
    </nc>
  </rcc>
  <rcc rId="2923" sId="4">
    <nc r="C20">
      <f>SUM(D20:N20)</f>
    </nc>
  </rcc>
  <rcc rId="2924" sId="4">
    <nc r="C21">
      <f>SUM(D21:N21)</f>
    </nc>
  </rcc>
  <rcc rId="2925" sId="4">
    <nc r="C22">
      <f>SUM(D22:N22)</f>
    </nc>
  </rcc>
  <rcc rId="2926" sId="4">
    <nc r="C23">
      <f>SUM(D23:N23)</f>
    </nc>
  </rcc>
  <rcc rId="2927" sId="4">
    <nc r="C24">
      <f>SUM(D24:N24)</f>
    </nc>
  </rcc>
  <rcc rId="2928" sId="4">
    <nc r="C25">
      <f>SUM(D25:N25)</f>
    </nc>
  </rcc>
  <rcc rId="2929" sId="4">
    <nc r="C26">
      <f>SUM(D26:N26)</f>
    </nc>
  </rcc>
  <rcc rId="2930" sId="4">
    <nc r="C27">
      <f>SUM(D27:N27)</f>
    </nc>
  </rcc>
  <rcc rId="2931" sId="4">
    <nc r="C28">
      <f>SUM(D28:N28)</f>
    </nc>
  </rcc>
  <rcc rId="2932" sId="4">
    <nc r="C29">
      <f>SUM(D29:N29)</f>
    </nc>
  </rcc>
  <rcc rId="2933" sId="4">
    <nc r="C30">
      <f>SUM(D30:N30)</f>
    </nc>
  </rcc>
  <rcc rId="2934" sId="4">
    <nc r="C31">
      <f>SUM(D31:N31)</f>
    </nc>
  </rcc>
  <rcc rId="2935" sId="4">
    <nc r="C32">
      <f>SUM(D32:N32)</f>
    </nc>
  </rcc>
  <rcc rId="2936" sId="4">
    <nc r="C33">
      <f>SUM(D33:N33)</f>
    </nc>
  </rcc>
  <rcc rId="2937" sId="4">
    <nc r="C34">
      <f>SUM(D34:N34)</f>
    </nc>
  </rcc>
  <rcc rId="2938" sId="4">
    <nc r="C35">
      <f>SUM(D35:N35)</f>
    </nc>
  </rcc>
  <rcc rId="2939" sId="4">
    <nc r="C36">
      <f>SUM(D36:N36)</f>
    </nc>
  </rcc>
  <rcc rId="2940" sId="4">
    <nc r="C37">
      <f>SUM(D37:N37)</f>
    </nc>
  </rcc>
  <rm rId="2941" sheetId="5" source="D21" destination="D23" sourceSheetId="5">
    <rfmt sheetId="5" sqref="D23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m rId="2942" sheetId="5" source="C21" destination="C23" sourceSheetId="5">
    <rfmt sheetId="5" sqref="C23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m>
  <rfmt sheetId="5" sqref="C21" start="0" length="0">
    <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rc rId="2943" sId="5" ref="A17:XFD17" action="deleteRow">
    <rfmt sheetId="5" xfDxf="1" sqref="A17:XFD17" start="0" length="0"/>
    <rcc rId="0" sId="5" dxf="1">
      <nc r="A17" t="inlineStr">
        <is>
          <t>Муниципальные районы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B17" start="0" length="0">
      <dxf>
        <font>
          <sz val="11"/>
          <color theme="1"/>
          <name val="Times New Roman"/>
          <scheme val="none"/>
        </font>
        <numFmt numFmtId="1" formatCode="0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C17" start="0" length="0">
      <dxf>
        <font>
          <sz val="11"/>
          <color theme="1"/>
          <name val="Times New Roman"/>
          <scheme val="none"/>
        </font>
        <numFmt numFmtId="1" formatCode="0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D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E17" start="0" length="0">
      <dxf/>
    </rfmt>
    <rfmt sheetId="5" sqref="F17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17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17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17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2944" sId="5" ref="A4:XFD4" action="deleteRow">
    <undo index="0" exp="area" ref3D="1" dr="$A$4:$D$40" dn="_ФильтрБазыДанных" sId="5"/>
    <undo index="0" exp="area" ref3D="1" dr="$A$4:$D$40" dn="Z_AA342B41_DC1E_4AC3_8408_AD23FE454D3C_.wvu.FilterData" sId="5"/>
    <undo index="0" exp="area" ref3D="1" dr="$A$4:$D$40" dn="Z_6F0F8AFA_E05F_4F3B_9DAB_EAF916D20A14_.wvu.FilterData" sId="5"/>
    <undo index="0" exp="area" ref3D="1" dr="$A$4:$D$40" dn="Z_5061A588_5F27_40B2_86B1_C1CF5CC365FA_.wvu.FilterData" sId="5"/>
    <undo index="0" exp="area" ref3D="1" dr="$A$4:$D$40" dn="Z_4E81591B_7B51_4703_A933_B8B9ECF74C11_.wvu.FilterData" sId="5"/>
    <undo index="0" exp="area" ref3D="1" dr="$A$4:$D$40" dn="Z_0BD717C0_151E_491C_AF97_9AB66217A243_.wvu.FilterData" sId="5"/>
    <rfmt sheetId="5" xfDxf="1" sqref="A4:XFD4" start="0" length="0"/>
    <rcc rId="0" sId="5" dxf="1">
      <nc r="A4" t="inlineStr">
        <is>
          <t>Городские округа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B4" start="0" length="0">
      <dxf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C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D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5" sqref="E4" start="0" length="0">
      <dxf/>
    </rfmt>
    <rfmt sheetId="5" sqref="F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cc rId="2945" sId="4" xfDxf="1" dxf="1">
    <nc r="D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46" sId="4" xfDxf="1" dxf="1">
    <nc r="E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47" sId="4" xfDxf="1" dxf="1">
    <nc r="F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48" sId="4" xfDxf="1" dxf="1">
    <nc r="G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49" sId="4" xfDxf="1" dxf="1">
    <nc r="H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0" sId="4" xfDxf="1" dxf="1">
    <nc r="I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1" sId="4" xfDxf="1" dxf="1">
    <nc r="J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2" sId="4" xfDxf="1" dxf="1">
    <nc r="K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3" sId="4" xfDxf="1" dxf="1">
    <nc r="L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4" sId="4" xfDxf="1" dxf="1">
    <nc r="M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5" sId="4" xfDxf="1" dxf="1">
    <nc r="N2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56" sId="5">
    <nc r="D22">
      <v>2</v>
    </nc>
  </rcc>
  <rcc rId="2957" sId="5">
    <nc r="C22">
      <f>D22</f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5" customView="1" name="Z_AA342B41_DC1E_4AC3_8408_AD23FE454D3C_.wvu.FilterData" hidden="1" oldHidden="1">
    <formula>'Оценка (раздел 2)'!$A$4:$D$39</formula>
    <oldFormula>'Оценка (раздел 2)'!$A$4:$D$39</oldFormula>
  </rdn>
  <rdn rId="0" localSheetId="6" customView="1" name="Z_AA342B41_DC1E_4AC3_8408_AD23FE454D3C_.wvu.FilterData" hidden="1" oldHidden="1">
    <formula>'Оценка (раздел 3)'!$A$4:$P$41</formula>
    <oldFormula>'Оценка (раздел 3)'!$A$4:$P$41</oldFormula>
  </rdn>
  <rcv guid="{AA342B41-DC1E-4AC3-8408-AD23FE454D3C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3" sId="5">
    <nc r="D23">
      <v>0</v>
    </nc>
  </rcc>
  <rcc rId="2964" sId="5">
    <nc r="C23">
      <v>0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65" sId="6" ref="A17:XFD17" action="deleteRow">
    <rfmt sheetId="6" xfDxf="1" sqref="A17:XFD17" start="0" length="0"/>
    <rcc rId="0" sId="6" dxf="1">
      <nc r="A17" t="inlineStr">
        <is>
          <t>Муниципальные районы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B17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C17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D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E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F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G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H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I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J17" start="0" length="0">
      <dxf>
        <font>
          <b/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L17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17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17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2966" sId="6" ref="A4:XFD4" action="deleteRow">
    <undo index="0" exp="area" ref3D="1" dr="$A$4:$P$40" dn="Z_AA342B41_DC1E_4AC3_8408_AD23FE454D3C_.wvu.FilterData" sId="6"/>
    <undo index="0" exp="area" ref3D="1" dr="$A$4:$P$40" dn="Z_6F0F8AFA_E05F_4F3B_9DAB_EAF916D20A14_.wvu.FilterData" sId="6"/>
    <undo index="0" exp="area" ref3D="1" dr="$A$4:$P$40" dn="Z_5061A588_5F27_40B2_86B1_C1CF5CC365FA_.wvu.FilterData" sId="6"/>
    <undo index="0" exp="area" ref3D="1" dr="$A$4:$P$40" dn="Z_4E81591B_7B51_4703_A933_B8B9ECF74C11_.wvu.FilterData" sId="6"/>
    <undo index="0" exp="area" ref3D="1" dr="$A$4:$P$40" dn="Z_0BD717C0_151E_491C_AF97_9AB66217A243_.wvu.FilterData" sId="6"/>
    <rfmt sheetId="6" xfDxf="1" sqref="A4:XFD4" start="0" length="0"/>
    <rcc rId="0" sId="6" dxf="1">
      <nc r="A4" t="inlineStr">
        <is>
          <t>Городские округа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theme="9" tint="0.5999938962981048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B4" start="0" length="0">
      <dxf>
        <fill>
          <patternFill patternType="solid">
            <bgColor theme="9" tint="0.59999389629810485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C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D4" start="0" length="0">
      <dxf>
        <font>
          <sz val="10"/>
          <color theme="1"/>
          <name val="Times New Roman"/>
          <scheme val="none"/>
        </font>
        <fill>
          <patternFill patternType="solid">
            <bgColor theme="9" tint="0.5999938962981048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E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F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G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H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I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J4" start="0" length="0">
      <dxf>
        <fill>
          <patternFill patternType="solid">
            <bgColor theme="9" tint="0.5999938962981048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6" sqref="L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4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4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cc rId="2967" sId="6">
    <oc r="B2" t="inlineStr">
      <is>
        <t xml:space="preserve"> Годовой отчет об исполнении бюджета муниципального образования Мурманской области за 2021 год</t>
      </is>
    </oc>
    <nc r="B2" t="inlineStr">
      <is>
        <t xml:space="preserve"> Годовой отчет об исполнении бюджета муниципального образования Мурманской области за 2022 год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8" sId="6" xfDxf="1" dxf="1">
    <nc r="D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69" sId="6" xfDxf="1" dxf="1">
    <nc r="E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0" sId="6" xfDxf="1" dxf="1">
    <nc r="F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1" sId="6" xfDxf="1" dxf="1">
    <nc r="G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2" sId="6" xfDxf="1" dxf="1">
    <nc r="H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3" sId="6" xfDxf="1" dxf="1">
    <nc r="I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4" sId="6" xfDxf="1" dxf="1">
    <nc r="J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75" sId="6">
    <nc r="C22">
      <f>SUM(D22:J22)</f>
    </nc>
  </rcc>
  <rcc rId="2976" sId="6">
    <nc r="C23">
      <f>SUM(D23:J23)</f>
    </nc>
  </rcc>
  <rcc rId="2977" sId="6">
    <nc r="C24">
      <f>SUM(D24:J24)</f>
    </nc>
  </rcc>
  <rcc rId="2978" sId="6">
    <nc r="C25">
      <f>SUM(D25:J25)</f>
    </nc>
  </rcc>
  <rcc rId="2979" sId="6">
    <nc r="C26">
      <f>SUM(D26:J26)</f>
    </nc>
  </rcc>
  <rcc rId="2980" sId="6">
    <nc r="C27">
      <f>SUM(D27:J27)</f>
    </nc>
  </rcc>
  <rcc rId="2981" sId="6">
    <nc r="C28">
      <f>SUM(D28:J28)</f>
    </nc>
  </rcc>
  <rcc rId="2982" sId="6">
    <nc r="C29">
      <f>SUM(D29:J29)</f>
    </nc>
  </rcc>
  <rcc rId="2983" sId="6">
    <nc r="C30">
      <f>SUM(D30:J30)</f>
    </nc>
  </rcc>
  <rcc rId="2984" sId="6">
    <nc r="C31">
      <f>SUM(D31:J31)</f>
    </nc>
  </rcc>
  <rcc rId="2985" sId="6">
    <nc r="C32">
      <f>SUM(D32:J32)</f>
    </nc>
  </rcc>
  <rcc rId="2986" sId="6">
    <nc r="C33">
      <f>SUM(D33:J33)</f>
    </nc>
  </rcc>
  <rcc rId="2987" sId="6">
    <nc r="C34">
      <f>SUM(D34:J34)</f>
    </nc>
  </rcc>
  <rcc rId="2988" sId="6">
    <nc r="C35">
      <f>SUM(D35:J35)</f>
    </nc>
  </rcc>
  <rcc rId="2989" sId="6">
    <nc r="C36">
      <f>SUM(D36:J36)</f>
    </nc>
  </rcc>
  <rcc rId="2990" sId="6">
    <nc r="C37">
      <f>SUM(D37:J37)</f>
    </nc>
  </rcc>
  <rcc rId="2991" sId="6">
    <nc r="C38">
      <f>SUM(D38:J38)</f>
    </nc>
  </rcc>
  <rcc rId="2992" sId="6">
    <nc r="C39">
      <f>SUM(D39:J39)</f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3" sId="7" xfDxf="1" dxf="1">
    <nc r="D23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94" sId="7" xfDxf="1" dxf="1">
    <nc r="E23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95" sId="7" xfDxf="1" dxf="1">
    <nc r="F23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96" sId="7" xfDxf="1" dxf="1">
    <nc r="G23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97" sId="7" xfDxf="1" dxf="1">
    <nc r="H23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2998" sId="7">
    <nc r="C22">
      <f>SUM(D22:H22)</f>
    </nc>
  </rcc>
  <rcc rId="2999" sId="7">
    <nc r="C23">
      <f>SUM(D23:H23)</f>
    </nc>
  </rcc>
  <rcc rId="3000" sId="7">
    <nc r="C24">
      <f>SUM(D24:H24)</f>
    </nc>
  </rcc>
  <rcc rId="3001" sId="7">
    <nc r="C25">
      <f>SUM(D25:H25)</f>
    </nc>
  </rcc>
  <rcc rId="3002" sId="7">
    <nc r="C26">
      <f>SUM(D26:H26)</f>
    </nc>
  </rcc>
  <rcc rId="3003" sId="7">
    <nc r="C27">
      <f>SUM(D27:H27)</f>
    </nc>
  </rcc>
  <rcc rId="3004" sId="7">
    <nc r="C28">
      <f>SUM(D28:H28)</f>
    </nc>
  </rcc>
  <rcc rId="3005" sId="7">
    <nc r="C29">
      <f>SUM(D29:H29)</f>
    </nc>
  </rcc>
  <rcc rId="3006" sId="7">
    <nc r="C30">
      <f>SUM(D30:H30)</f>
    </nc>
  </rcc>
  <rcc rId="3007" sId="7">
    <nc r="C31">
      <f>SUM(D31:H31)</f>
    </nc>
  </rcc>
  <rcc rId="3008" sId="7">
    <nc r="C32">
      <f>SUM(D32:H32)</f>
    </nc>
  </rcc>
  <rcc rId="3009" sId="7">
    <nc r="C33">
      <f>SUM(D33:H33)</f>
    </nc>
  </rcc>
  <rcc rId="3010" sId="7">
    <nc r="C34">
      <f>SUM(D34:H34)</f>
    </nc>
  </rcc>
  <rcc rId="3011" sId="7">
    <nc r="C35">
      <f>SUM(D35:H35)</f>
    </nc>
  </rcc>
  <rcc rId="3012" sId="7">
    <nc r="C36">
      <f>SUM(D36:H36)</f>
    </nc>
  </rcc>
  <rcc rId="3013" sId="7">
    <nc r="C37">
      <f>SUM(D37:H37)</f>
    </nc>
  </rcc>
  <rcc rId="3014" sId="7">
    <nc r="C38">
      <f>SUM(D38:H38)</f>
    </nc>
  </rcc>
  <rcc rId="3015" sId="7">
    <nc r="C39">
      <f>SUM(D39:H39)</f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6" sId="4" xfDxf="1" dxf="1">
    <nc r="D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17" sId="4" xfDxf="1" dxf="1">
    <nc r="E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18" sId="4" xfDxf="1" dxf="1">
    <nc r="F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19" sId="4" xfDxf="1" dxf="1">
    <nc r="G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0" sId="4" xfDxf="1" dxf="1">
    <nc r="H22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1" sId="4" xfDxf="1" dxf="1">
    <nc r="I22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2" sId="4" xfDxf="1" dxf="1">
    <nc r="J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3" sId="4" xfDxf="1" dxf="1">
    <nc r="K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4" sId="4" xfDxf="1" dxf="1">
    <nc r="L22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5" sId="4" xfDxf="1" dxf="1">
    <nc r="M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6" sId="4" xfDxf="1" dxf="1">
    <nc r="N2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7" sId="6" xfDxf="1" dxf="1">
    <nc r="D2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8" sId="6" xfDxf="1" dxf="1">
    <nc r="E24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29" sId="6" xfDxf="1" dxf="1">
    <nc r="F24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0" sId="6" xfDxf="1" dxf="1">
    <nc r="G2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1" sId="6" xfDxf="1" dxf="1">
    <nc r="H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2" sId="6" xfDxf="1" dxf="1">
    <nc r="I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3" sId="6" xfDxf="1" dxf="1">
    <nc r="J2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4" sId="5">
    <nc r="D24">
      <v>2</v>
    </nc>
  </rcc>
  <rcc rId="3035" sId="5">
    <nc r="C24">
      <v>2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6" sId="7" xfDxf="1" dxf="1">
    <nc r="D2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7" sId="7" xfDxf="1" dxf="1">
    <nc r="E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8" sId="7" xfDxf="1" dxf="1">
    <nc r="F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39" sId="7" xfDxf="1" dxf="1">
    <nc r="G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040" sId="7" xfDxf="1" dxf="1">
    <nc r="H2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41" sId="7">
    <nc r="D25">
      <v>0</v>
    </nc>
  </rcc>
  <rcc rId="3042" sId="7">
    <nc r="E25">
      <v>0</v>
    </nc>
  </rcc>
  <rcc rId="3043" sId="7">
    <nc r="F25">
      <v>0</v>
    </nc>
  </rcc>
  <rcc rId="3044" sId="7">
    <nc r="G25">
      <v>0</v>
    </nc>
  </rcc>
  <rcc rId="3045" sId="7">
    <nc r="H25">
      <v>0</v>
    </nc>
  </rcc>
  <rcc rId="3046" sId="3">
    <nc r="D26">
      <v>0</v>
    </nc>
  </rcc>
  <rcc rId="3047" sId="3">
    <nc r="E26">
      <v>0</v>
    </nc>
  </rcc>
  <rcc rId="3048" sId="3">
    <nc r="F26">
      <v>0</v>
    </nc>
  </rcc>
  <rcc rId="3049" sId="3">
    <nc r="G26">
      <v>0</v>
    </nc>
  </rcc>
  <rcc rId="3050" sId="4">
    <nc r="D23">
      <v>0</v>
    </nc>
  </rcc>
  <rcc rId="3051" sId="4">
    <nc r="E23">
      <v>0</v>
    </nc>
  </rcc>
  <rcc rId="3052" sId="4">
    <nc r="F23">
      <v>0</v>
    </nc>
  </rcc>
  <rcc rId="3053" sId="4">
    <nc r="G23">
      <v>0</v>
    </nc>
  </rcc>
  <rcc rId="3054" sId="4">
    <nc r="H23">
      <v>0</v>
    </nc>
  </rcc>
  <rcc rId="3055" sId="4">
    <nc r="I23">
      <v>0</v>
    </nc>
  </rcc>
  <rcc rId="3056" sId="4">
    <nc r="J23">
      <v>0</v>
    </nc>
  </rcc>
  <rcc rId="3057" sId="4">
    <nc r="K23">
      <v>0</v>
    </nc>
  </rcc>
  <rcc rId="3058" sId="4">
    <nc r="L23">
      <v>0</v>
    </nc>
  </rcc>
  <rcc rId="3059" sId="4">
    <nc r="M23">
      <v>0</v>
    </nc>
  </rcc>
  <rcc rId="3060" sId="4">
    <nc r="N23">
      <v>0</v>
    </nc>
  </rcc>
  <rcc rId="3061" sId="5">
    <nc r="D25">
      <v>0</v>
    </nc>
  </rcc>
  <rcc rId="3062" sId="5">
    <nc r="C25">
      <v>0</v>
    </nc>
  </rcc>
  <rcc rId="3063" sId="6">
    <nc r="D25">
      <v>0</v>
    </nc>
  </rcc>
  <rcc rId="3064" sId="6">
    <nc r="E25">
      <v>0</v>
    </nc>
  </rcc>
  <rcc rId="3065" sId="6">
    <nc r="F25">
      <v>0</v>
    </nc>
  </rcc>
  <rcc rId="3066" sId="6">
    <nc r="G25">
      <v>0</v>
    </nc>
  </rcc>
  <rcc rId="3067" sId="6">
    <nc r="H25">
      <v>0</v>
    </nc>
  </rcc>
  <rcc rId="3068" sId="6">
    <nc r="I25">
      <v>0</v>
    </nc>
  </rcc>
  <rcc rId="3069" sId="6">
    <nc r="J25">
      <v>0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0" sId="4">
    <nc r="D24">
      <v>2</v>
    </nc>
  </rcc>
  <rcc rId="3071" sId="4">
    <nc r="E24">
      <v>0</v>
    </nc>
  </rcc>
  <rcc rId="3072" sId="4">
    <nc r="F24">
      <v>2</v>
    </nc>
  </rcc>
  <rcc rId="3073" sId="4">
    <nc r="G24">
      <v>0</v>
    </nc>
  </rcc>
  <rcc rId="3074" sId="4">
    <nc r="H24">
      <v>1</v>
    </nc>
  </rcc>
  <rcc rId="3075" sId="4">
    <nc r="I24">
      <v>1</v>
    </nc>
  </rcc>
  <rcc rId="3076" sId="4">
    <nc r="J24">
      <v>2</v>
    </nc>
  </rcc>
  <rcc rId="3077" sId="4">
    <nc r="K24">
      <v>0</v>
    </nc>
  </rcc>
  <rcc rId="3078" sId="4">
    <nc r="L24">
      <v>0</v>
    </nc>
  </rcc>
  <rcc rId="3079" sId="4">
    <nc r="M24">
      <v>0</v>
    </nc>
  </rcc>
  <rcc rId="3080" sId="4">
    <nc r="N24">
      <v>0</v>
    </nc>
  </rcc>
  <rcc rId="3081" sId="6">
    <nc r="D26">
      <v>2</v>
    </nc>
  </rcc>
  <rcc rId="3082" sId="6">
    <nc r="E26">
      <v>1</v>
    </nc>
  </rcc>
  <rcc rId="3083" sId="6">
    <nc r="F26">
      <v>1</v>
    </nc>
  </rcc>
  <rcc rId="3084" sId="6">
    <nc r="G26">
      <v>2</v>
    </nc>
  </rcc>
  <rcc rId="3085" sId="6">
    <nc r="H26">
      <v>0</v>
    </nc>
  </rcc>
  <rcc rId="3086" sId="6">
    <nc r="I26">
      <v>0</v>
    </nc>
  </rcc>
  <rcc rId="3087" sId="6">
    <nc r="J26">
      <v>0</v>
    </nc>
  </rcc>
  <rcc rId="3088" sId="7">
    <nc r="D26">
      <v>2</v>
    </nc>
  </rcc>
  <rcc rId="3089" sId="7">
    <nc r="E26">
      <v>0</v>
    </nc>
  </rcc>
  <rcc rId="3090" sId="7">
    <nc r="F26">
      <v>0</v>
    </nc>
  </rcc>
  <rcc rId="3091" sId="7">
    <nc r="G26">
      <v>2</v>
    </nc>
  </rcc>
  <rcc rId="3092" sId="7">
    <nc r="H26">
      <v>0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3" sId="4">
    <nc r="D25">
      <v>0</v>
    </nc>
  </rcc>
  <rcc rId="3094" sId="4">
    <nc r="E25">
      <v>0</v>
    </nc>
  </rcc>
  <rcc rId="3095" sId="4">
    <nc r="F25">
      <v>0</v>
    </nc>
  </rcc>
  <rcc rId="3096" sId="4">
    <nc r="G25">
      <v>0</v>
    </nc>
  </rcc>
  <rcc rId="3097" sId="4">
    <nc r="H25">
      <v>0</v>
    </nc>
  </rcc>
  <rcc rId="3098" sId="4">
    <nc r="I25">
      <v>0</v>
    </nc>
  </rcc>
  <rcc rId="3099" sId="4">
    <nc r="J25">
      <v>0</v>
    </nc>
  </rcc>
  <rcc rId="3100" sId="4">
    <nc r="K25">
      <v>0</v>
    </nc>
  </rcc>
  <rcc rId="3101" sId="4">
    <nc r="L25">
      <v>0</v>
    </nc>
  </rcc>
  <rcc rId="3102" sId="4">
    <nc r="M25">
      <v>0</v>
    </nc>
  </rcc>
  <rcc rId="3103" sId="4">
    <nc r="N25">
      <v>0</v>
    </nc>
  </rcc>
  <rcc rId="3104" sId="5">
    <nc r="D26">
      <v>2</v>
    </nc>
  </rcc>
  <rcc rId="3105" sId="5">
    <nc r="C26">
      <v>2</v>
    </nc>
  </rcc>
  <rcc rId="3106" sId="5">
    <nc r="C27">
      <v>0</v>
    </nc>
  </rcc>
  <rcc rId="3107" sId="5" odxf="1" dxf="1">
    <nc r="D27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C4:C39" start="0" length="2147483647">
    <dxf>
      <font>
        <b val="0"/>
      </font>
    </dxf>
  </rfmt>
  <rfmt sheetId="2" sqref="E4:E39" start="0" length="2147483647">
    <dxf>
      <font>
        <b/>
      </font>
    </dxf>
  </rfmt>
  <rcc rId="973" sId="3">
    <oc r="A1" t="inlineStr">
      <is>
        <t>Рейтинг муниципальных образований Мурманской области по уровню открытости бюджетных данных в 2022 году</t>
      </is>
    </oc>
    <nc r="A1" t="inlineStr">
      <is>
        <t>Рейтинг муниципальных образований Мурманской области по уровню открытости бюджетных данных в 2023 году</t>
      </is>
    </nc>
  </rcc>
  <rcc rId="974" sId="3">
    <oc r="A2" t="inlineStr">
      <is>
        <t>II  этап.  Годовой отчет об исполнении бюджета муниципального образования Мурманской области за 2021 год</t>
      </is>
    </oc>
    <nc r="A2" t="inlineStr">
      <is>
        <t>II  этап.  Годовой отчет об исполнении бюджета муниципального образования Мурманской области за 2022 год</t>
      </is>
    </nc>
  </rcc>
  <rcc rId="975" sId="3">
    <oc r="B6" t="inlineStr">
      <is>
        <t>6-9</t>
      </is>
    </oc>
    <nc r="B6"/>
  </rcc>
  <rcc rId="976" sId="3">
    <oc r="C6">
      <f>D6+E6+F6+G6</f>
    </oc>
    <nc r="C6"/>
  </rcc>
  <rcc rId="977" sId="3">
    <oc r="D6">
      <v>22</v>
    </oc>
    <nc r="D6"/>
  </rcc>
  <rcc rId="978" sId="3">
    <oc r="E6">
      <v>2</v>
    </oc>
    <nc r="E6"/>
  </rcc>
  <rcc rId="979" sId="3">
    <oc r="F6">
      <v>14</v>
    </oc>
    <nc r="F6"/>
  </rcc>
  <rcc rId="980" sId="3">
    <oc r="G6">
      <v>8</v>
    </oc>
    <nc r="G6"/>
  </rcc>
  <rcc rId="981" sId="3">
    <oc r="B7" t="inlineStr">
      <is>
        <t>1-4</t>
      </is>
    </oc>
    <nc r="B7"/>
  </rcc>
  <rcc rId="982" sId="3">
    <oc r="C7">
      <f>D7+E7+F7+G7</f>
    </oc>
    <nc r="C7"/>
  </rcc>
  <rcc rId="983" sId="3">
    <oc r="D7">
      <v>22</v>
    </oc>
    <nc r="D7"/>
  </rcc>
  <rcc rId="984" sId="3">
    <oc r="E7">
      <v>2</v>
    </oc>
    <nc r="E7"/>
  </rcc>
  <rcc rId="985" sId="3">
    <oc r="F7">
      <v>14</v>
    </oc>
    <nc r="F7"/>
  </rcc>
  <rcc rId="986" sId="3">
    <oc r="G7">
      <v>10</v>
    </oc>
    <nc r="G7"/>
  </rcc>
  <rcc rId="987" sId="3">
    <oc r="B8" t="inlineStr">
      <is>
        <t>1-4</t>
      </is>
    </oc>
    <nc r="B8"/>
  </rcc>
  <rcc rId="988" sId="3">
    <oc r="C8">
      <f>D8+E8+F8+G8</f>
    </oc>
    <nc r="C8"/>
  </rcc>
  <rcc rId="989" sId="3">
    <oc r="D8">
      <v>22</v>
    </oc>
    <nc r="D8"/>
  </rcc>
  <rcc rId="990" sId="3">
    <oc r="E8">
      <v>2</v>
    </oc>
    <nc r="E8"/>
  </rcc>
  <rcc rId="991" sId="3">
    <oc r="F8">
      <v>14</v>
    </oc>
    <nc r="F8"/>
  </rcc>
  <rcc rId="992" sId="3">
    <oc r="G8">
      <v>10</v>
    </oc>
    <nc r="G8"/>
  </rcc>
  <rcc rId="993" sId="3">
    <oc r="B9" t="inlineStr">
      <is>
        <t>10-12</t>
      </is>
    </oc>
    <nc r="B9"/>
  </rcc>
  <rcc rId="994" sId="3">
    <oc r="C9">
      <f>D9+E9+F9+G9</f>
    </oc>
    <nc r="C9"/>
  </rcc>
  <rcc rId="995" sId="3">
    <oc r="D9">
      <v>22</v>
    </oc>
    <nc r="D9"/>
  </rcc>
  <rcc rId="996" sId="3">
    <oc r="E9">
      <v>2</v>
    </oc>
    <nc r="E9"/>
  </rcc>
  <rcc rId="997" sId="3">
    <oc r="F9">
      <v>14</v>
    </oc>
    <nc r="F9"/>
  </rcc>
  <rcc rId="998" sId="3">
    <oc r="G9">
      <v>6</v>
    </oc>
    <nc r="G9"/>
  </rcc>
  <rcc rId="999" sId="3">
    <oc r="B10" t="inlineStr">
      <is>
        <t>14-18</t>
      </is>
    </oc>
    <nc r="B10"/>
  </rcc>
  <rcc rId="1000" sId="3">
    <oc r="C10">
      <f>D10+E10+F10+G10</f>
    </oc>
    <nc r="C10"/>
  </rcc>
  <rcc rId="1001" sId="3">
    <oc r="D10">
      <v>22</v>
    </oc>
    <nc r="D10"/>
  </rcc>
  <rcc rId="1002" sId="3">
    <oc r="E10">
      <v>0</v>
    </oc>
    <nc r="E10"/>
  </rcc>
  <rcc rId="1003" sId="3">
    <oc r="F10">
      <v>14</v>
    </oc>
    <nc r="F10"/>
  </rcc>
  <rcc rId="1004" sId="3">
    <oc r="G10">
      <v>6</v>
    </oc>
    <nc r="G10"/>
  </rcc>
  <rcc rId="1005" sId="3">
    <oc r="B11" t="inlineStr">
      <is>
        <t>6-9</t>
      </is>
    </oc>
    <nc r="B11"/>
  </rcc>
  <rcc rId="1006" sId="3">
    <oc r="C11">
      <f>D11+E11+F11+G11</f>
    </oc>
    <nc r="C11"/>
  </rcc>
  <rcc rId="1007" sId="3">
    <oc r="D11">
      <v>22</v>
    </oc>
    <nc r="D11"/>
  </rcc>
  <rcc rId="1008" sId="3">
    <oc r="E11">
      <v>2</v>
    </oc>
    <nc r="E11"/>
  </rcc>
  <rcc rId="1009" sId="3">
    <oc r="F11">
      <v>14</v>
    </oc>
    <nc r="F11"/>
  </rcc>
  <rcc rId="1010" sId="3">
    <oc r="G11">
      <v>8</v>
    </oc>
    <nc r="G11"/>
  </rcc>
  <rcc rId="1011" sId="3">
    <oc r="B12" t="inlineStr">
      <is>
        <t>6-9</t>
      </is>
    </oc>
    <nc r="B12"/>
  </rcc>
  <rcc rId="1012" sId="3">
    <oc r="C12">
      <f>D12+E12+F12+G12</f>
    </oc>
    <nc r="C12"/>
  </rcc>
  <rcc rId="1013" sId="3">
    <oc r="D12">
      <v>22</v>
    </oc>
    <nc r="D12"/>
  </rcc>
  <rcc rId="1014" sId="3">
    <oc r="E12">
      <v>2</v>
    </oc>
    <nc r="E12"/>
  </rcc>
  <rcc rId="1015" sId="3">
    <oc r="F12">
      <v>14</v>
    </oc>
    <nc r="F12"/>
  </rcc>
  <rcc rId="1016" sId="3">
    <oc r="G12">
      <v>8</v>
    </oc>
    <nc r="G12"/>
  </rcc>
  <rcc rId="1017" sId="3">
    <oc r="B13" t="inlineStr">
      <is>
        <t>20-21</t>
      </is>
    </oc>
    <nc r="B13"/>
  </rcc>
  <rcc rId="1018" sId="3">
    <oc r="C13">
      <f>D13+E13+F13+G13</f>
    </oc>
    <nc r="C13"/>
  </rcc>
  <rcc rId="1019" sId="3">
    <oc r="D13">
      <v>20</v>
    </oc>
    <nc r="D13"/>
  </rcc>
  <rcc rId="1020" sId="3">
    <oc r="E13">
      <v>2</v>
    </oc>
    <nc r="E13"/>
  </rcc>
  <rcc rId="1021" sId="3">
    <oc r="F13">
      <v>12</v>
    </oc>
    <nc r="F13"/>
  </rcc>
  <rcc rId="1022" sId="3">
    <oc r="G13">
      <v>4</v>
    </oc>
    <nc r="G13"/>
  </rcc>
  <rcc rId="1023" sId="3">
    <oc r="B14" t="inlineStr">
      <is>
        <t>14-18</t>
      </is>
    </oc>
    <nc r="B14"/>
  </rcc>
  <rcc rId="1024" sId="3">
    <oc r="C14">
      <f>D14+E14+F14+G14</f>
    </oc>
    <nc r="C14"/>
  </rcc>
  <rcc rId="1025" sId="3">
    <oc r="D14">
      <v>22</v>
    </oc>
    <nc r="D14"/>
  </rcc>
  <rcc rId="1026" sId="3">
    <oc r="E14">
      <v>2</v>
    </oc>
    <nc r="E14"/>
  </rcc>
  <rcc rId="1027" sId="3">
    <oc r="F14">
      <v>14</v>
    </oc>
    <nc r="F14"/>
  </rcc>
  <rcc rId="1028" sId="3">
    <oc r="G14">
      <v>4</v>
    </oc>
    <nc r="G14"/>
  </rcc>
  <rcc rId="1029" sId="3">
    <oc r="B15" t="inlineStr">
      <is>
        <t>27</t>
      </is>
    </oc>
    <nc r="B15"/>
  </rcc>
  <rcc rId="1030" sId="3">
    <oc r="C15">
      <f>D15+E15+F15+G15</f>
    </oc>
    <nc r="C15"/>
  </rcc>
  <rcc rId="1031" sId="3">
    <oc r="D15">
      <v>0</v>
    </oc>
    <nc r="D15"/>
  </rcc>
  <rcc rId="1032" sId="3">
    <oc r="E15">
      <v>2</v>
    </oc>
    <nc r="E15"/>
  </rcc>
  <rcc rId="1033" sId="3">
    <oc r="F15">
      <v>2</v>
    </oc>
    <nc r="F15"/>
  </rcc>
  <rcc rId="1034" sId="3">
    <oc r="G15">
      <v>4</v>
    </oc>
    <nc r="G15"/>
  </rcc>
  <rcc rId="1035" sId="3">
    <oc r="B16" t="inlineStr">
      <is>
        <t>6-9</t>
      </is>
    </oc>
    <nc r="B16"/>
  </rcc>
  <rcc rId="1036" sId="3">
    <oc r="C16">
      <f>D16+E16+F16+G16</f>
    </oc>
    <nc r="C16"/>
  </rcc>
  <rcc rId="1037" sId="3">
    <oc r="D16">
      <v>22</v>
    </oc>
    <nc r="D16"/>
  </rcc>
  <rcc rId="1038" sId="3">
    <oc r="E16">
      <v>2</v>
    </oc>
    <nc r="E16"/>
  </rcc>
  <rcc rId="1039" sId="3">
    <oc r="F16">
      <v>14</v>
    </oc>
    <nc r="F16"/>
  </rcc>
  <rcc rId="1040" sId="3">
    <oc r="G16">
      <v>8</v>
    </oc>
    <nc r="G16"/>
  </rcc>
  <rcc rId="1041" sId="3">
    <oc r="B17" t="inlineStr">
      <is>
        <t>5</t>
      </is>
    </oc>
    <nc r="B17"/>
  </rcc>
  <rcc rId="1042" sId="3">
    <oc r="C17">
      <f>D17+E17+F17+G17</f>
    </oc>
    <nc r="C17"/>
  </rcc>
  <rcc rId="1043" sId="3">
    <oc r="D17">
      <v>22</v>
    </oc>
    <nc r="D17"/>
  </rcc>
  <rcc rId="1044" sId="3">
    <oc r="E17">
      <v>2</v>
    </oc>
    <nc r="E17"/>
  </rcc>
  <rcc rId="1045" sId="3">
    <oc r="F17">
      <v>13</v>
    </oc>
    <nc r="F17"/>
  </rcc>
  <rcc rId="1046" sId="3">
    <oc r="G17">
      <v>10</v>
    </oc>
    <nc r="G17"/>
  </rcc>
  <rcc rId="1047" sId="4">
    <oc r="B5" t="inlineStr">
      <is>
        <t>1-20</t>
      </is>
    </oc>
    <nc r="B5"/>
  </rcc>
  <rcc rId="1048" sId="4">
    <oc r="C5">
      <f>D5+E5+F5+G5+H5+I5+J5+K5+L5+M5+N5</f>
    </oc>
    <nc r="C5"/>
  </rcc>
  <rcc rId="1049" sId="4">
    <oc r="D5">
      <v>2</v>
    </oc>
    <nc r="D5"/>
  </rcc>
  <rcc rId="1050" sId="4">
    <oc r="E5">
      <v>2</v>
    </oc>
    <nc r="E5"/>
  </rcc>
  <rcc rId="1051" sId="4">
    <oc r="F5">
      <v>2</v>
    </oc>
    <nc r="F5"/>
  </rcc>
  <rcc rId="1052" sId="4">
    <oc r="G5">
      <v>2</v>
    </oc>
    <nc r="G5"/>
  </rcc>
  <rcc rId="1053" sId="4">
    <oc r="H5">
      <v>2</v>
    </oc>
    <nc r="H5"/>
  </rcc>
  <rcc rId="1054" sId="4">
    <oc r="I5">
      <v>2</v>
    </oc>
    <nc r="I5"/>
  </rcc>
  <rcc rId="1055" sId="4">
    <oc r="J5">
      <v>2</v>
    </oc>
    <nc r="J5"/>
  </rcc>
  <rcc rId="1056" sId="4">
    <oc r="K5">
      <v>2</v>
    </oc>
    <nc r="K5"/>
  </rcc>
  <rcc rId="1057" sId="4">
    <oc r="L5">
      <v>2</v>
    </oc>
    <nc r="L5"/>
  </rcc>
  <rcc rId="1058" sId="4">
    <oc r="M5">
      <v>2</v>
    </oc>
    <nc r="M5"/>
  </rcc>
  <rcc rId="1059" sId="4">
    <oc r="N5">
      <v>2</v>
    </oc>
    <nc r="N5"/>
  </rcc>
  <rcc rId="1060" sId="4">
    <oc r="B6" t="inlineStr">
      <is>
        <t>1-20</t>
      </is>
    </oc>
    <nc r="B6"/>
  </rcc>
  <rcc rId="1061" sId="4">
    <oc r="C6">
      <f>D6+E6+F6+G6+H6+I6+J6+K6+L6+M6+N6</f>
    </oc>
    <nc r="C6"/>
  </rcc>
  <rcc rId="1062" sId="4">
    <oc r="B7" t="inlineStr">
      <is>
        <t>1-20</t>
      </is>
    </oc>
    <nc r="B7"/>
  </rcc>
  <rcc rId="1063" sId="4">
    <oc r="C7">
      <f>D7+E7+F7+G7+H7+I7+J7+K7+L7+M7+N7</f>
    </oc>
    <nc r="C7"/>
  </rcc>
  <rcc rId="1064" sId="4">
    <oc r="D7">
      <v>2</v>
    </oc>
    <nc r="D7"/>
  </rcc>
  <rcc rId="1065" sId="4">
    <oc r="E7">
      <v>2</v>
    </oc>
    <nc r="E7"/>
  </rcc>
  <rcc rId="1066" sId="4">
    <oc r="F7">
      <v>2</v>
    </oc>
    <nc r="F7"/>
  </rcc>
  <rcc rId="1067" sId="4">
    <oc r="G7">
      <v>2</v>
    </oc>
    <nc r="G7"/>
  </rcc>
  <rcc rId="1068" sId="4">
    <oc r="H7">
      <v>2</v>
    </oc>
    <nc r="H7"/>
  </rcc>
  <rcc rId="1069" sId="4">
    <oc r="I7">
      <v>2</v>
    </oc>
    <nc r="I7"/>
  </rcc>
  <rcc rId="1070" sId="4">
    <oc r="J7">
      <v>2</v>
    </oc>
    <nc r="J7"/>
  </rcc>
  <rcc rId="1071" sId="4">
    <oc r="K7">
      <v>2</v>
    </oc>
    <nc r="K7"/>
  </rcc>
  <rcc rId="1072" sId="4">
    <oc r="L7">
      <v>2</v>
    </oc>
    <nc r="L7"/>
  </rcc>
  <rcc rId="1073" sId="4">
    <oc r="M7">
      <v>2</v>
    </oc>
    <nc r="M7"/>
  </rcc>
  <rcc rId="1074" sId="4">
    <oc r="N7">
      <v>2</v>
    </oc>
    <nc r="N7"/>
  </rcc>
  <rcc rId="1075" sId="4">
    <oc r="B8" t="inlineStr">
      <is>
        <t>1-20</t>
      </is>
    </oc>
    <nc r="B8"/>
  </rcc>
  <rcc rId="1076" sId="4">
    <oc r="C8">
      <f>D8+E8+F8+G8+H8+I8+J8+K8+L8+M8+N8</f>
    </oc>
    <nc r="C8"/>
  </rcc>
  <rcc rId="1077" sId="4">
    <oc r="D8">
      <v>2</v>
    </oc>
    <nc r="D8"/>
  </rcc>
  <rcc rId="1078" sId="4">
    <oc r="E8">
      <v>2</v>
    </oc>
    <nc r="E8"/>
  </rcc>
  <rcc rId="1079" sId="4">
    <oc r="F8">
      <v>2</v>
    </oc>
    <nc r="F8"/>
  </rcc>
  <rcc rId="1080" sId="4">
    <oc r="G8">
      <v>2</v>
    </oc>
    <nc r="G8"/>
  </rcc>
  <rcc rId="1081" sId="4">
    <oc r="H8">
      <v>2</v>
    </oc>
    <nc r="H8"/>
  </rcc>
  <rcc rId="1082" sId="4">
    <oc r="I8">
      <v>2</v>
    </oc>
    <nc r="I8"/>
  </rcc>
  <rcc rId="1083" sId="4">
    <oc r="J8">
      <v>2</v>
    </oc>
    <nc r="J8"/>
  </rcc>
  <rcc rId="1084" sId="4">
    <oc r="K8">
      <v>2</v>
    </oc>
    <nc r="K8"/>
  </rcc>
  <rcc rId="1085" sId="4">
    <oc r="L8">
      <v>2</v>
    </oc>
    <nc r="L8"/>
  </rcc>
  <rcc rId="1086" sId="4">
    <oc r="M8">
      <v>2</v>
    </oc>
    <nc r="M8"/>
  </rcc>
  <rcc rId="1087" sId="4">
    <oc r="N8">
      <v>2</v>
    </oc>
    <nc r="N8"/>
  </rcc>
  <rcc rId="1088" sId="4">
    <oc r="B9" t="inlineStr">
      <is>
        <t>1-20</t>
      </is>
    </oc>
    <nc r="B9"/>
  </rcc>
  <rcc rId="1089" sId="4">
    <oc r="C9">
      <f>D9+E9+F9+G9+H9+I9+J9+K9+L9+M9+N9</f>
    </oc>
    <nc r="C9"/>
  </rcc>
  <rcc rId="1090" sId="4">
    <oc r="D9">
      <v>2</v>
    </oc>
    <nc r="D9"/>
  </rcc>
  <rcc rId="1091" sId="4">
    <oc r="E9">
      <v>2</v>
    </oc>
    <nc r="E9"/>
  </rcc>
  <rcc rId="1092" sId="4">
    <oc r="F9">
      <v>2</v>
    </oc>
    <nc r="F9"/>
  </rcc>
  <rcc rId="1093" sId="4">
    <oc r="G9">
      <v>2</v>
    </oc>
    <nc r="G9"/>
  </rcc>
  <rcc rId="1094" sId="4">
    <oc r="H9">
      <v>2</v>
    </oc>
    <nc r="H9"/>
  </rcc>
  <rcc rId="1095" sId="4">
    <oc r="I9">
      <v>2</v>
    </oc>
    <nc r="I9"/>
  </rcc>
  <rcc rId="1096" sId="4">
    <oc r="J9">
      <v>2</v>
    </oc>
    <nc r="J9"/>
  </rcc>
  <rcc rId="1097" sId="4">
    <oc r="K9">
      <v>2</v>
    </oc>
    <nc r="K9"/>
  </rcc>
  <rcc rId="1098" sId="4">
    <oc r="L9">
      <v>2</v>
    </oc>
    <nc r="L9"/>
  </rcc>
  <rcc rId="1099" sId="4">
    <oc r="M9">
      <v>2</v>
    </oc>
    <nc r="M9"/>
  </rcc>
  <rcc rId="1100" sId="4">
    <oc r="N9">
      <v>2</v>
    </oc>
    <nc r="N9"/>
  </rcc>
  <rcc rId="1101" sId="4">
    <oc r="B10" t="inlineStr">
      <is>
        <t>1-20</t>
      </is>
    </oc>
    <nc r="B10"/>
  </rcc>
  <rcc rId="1102" sId="4">
    <oc r="C10">
      <f>D10+E10+F10+G10+H10+I10+J10+K10+L10+M10+N10</f>
    </oc>
    <nc r="C10"/>
  </rcc>
  <rcc rId="1103" sId="4">
    <oc r="D10">
      <v>2</v>
    </oc>
    <nc r="D10"/>
  </rcc>
  <rcc rId="1104" sId="4">
    <oc r="E10">
      <v>2</v>
    </oc>
    <nc r="E10"/>
  </rcc>
  <rcc rId="1105" sId="4">
    <oc r="F10">
      <v>2</v>
    </oc>
    <nc r="F10"/>
  </rcc>
  <rcc rId="1106" sId="4">
    <oc r="G10">
      <v>2</v>
    </oc>
    <nc r="G10"/>
  </rcc>
  <rcc rId="1107" sId="4">
    <oc r="H10">
      <v>2</v>
    </oc>
    <nc r="H10"/>
  </rcc>
  <rcc rId="1108" sId="4">
    <oc r="I10">
      <v>2</v>
    </oc>
    <nc r="I10"/>
  </rcc>
  <rcc rId="1109" sId="4">
    <oc r="J10">
      <v>2</v>
    </oc>
    <nc r="J10"/>
  </rcc>
  <rcc rId="1110" sId="4">
    <oc r="K10">
      <v>2</v>
    </oc>
    <nc r="K10"/>
  </rcc>
  <rcc rId="1111" sId="4">
    <oc r="L10">
      <v>2</v>
    </oc>
    <nc r="L10"/>
  </rcc>
  <rcc rId="1112" sId="4">
    <oc r="M10">
      <v>2</v>
    </oc>
    <nc r="M10"/>
  </rcc>
  <rcc rId="1113" sId="4">
    <oc r="N10">
      <v>2</v>
    </oc>
    <nc r="N10"/>
  </rcc>
  <rcc rId="1114" sId="4">
    <oc r="B11" t="inlineStr">
      <is>
        <t>1-20</t>
      </is>
    </oc>
    <nc r="B11"/>
  </rcc>
  <rcc rId="1115" sId="4">
    <oc r="C11">
      <f>D11+E11+F11+G11+H11+I11+J11+K11+L11+M11+N11</f>
    </oc>
    <nc r="C11"/>
  </rcc>
  <rcc rId="1116" sId="4">
    <oc r="D11">
      <v>2</v>
    </oc>
    <nc r="D11"/>
  </rcc>
  <rcc rId="1117" sId="4">
    <oc r="E11">
      <v>2</v>
    </oc>
    <nc r="E11"/>
  </rcc>
  <rcc rId="1118" sId="4">
    <oc r="F11">
      <v>2</v>
    </oc>
    <nc r="F11"/>
  </rcc>
  <rcc rId="1119" sId="4">
    <oc r="G11">
      <v>2</v>
    </oc>
    <nc r="G11"/>
  </rcc>
  <rcc rId="1120" sId="4">
    <oc r="H11">
      <v>2</v>
    </oc>
    <nc r="H11"/>
  </rcc>
  <rcc rId="1121" sId="4">
    <oc r="I11">
      <v>2</v>
    </oc>
    <nc r="I11"/>
  </rcc>
  <rcc rId="1122" sId="4">
    <oc r="J11">
      <v>2</v>
    </oc>
    <nc r="J11"/>
  </rcc>
  <rcc rId="1123" sId="4">
    <oc r="K11">
      <v>2</v>
    </oc>
    <nc r="K11"/>
  </rcc>
  <rcc rId="1124" sId="4">
    <oc r="L11">
      <v>2</v>
    </oc>
    <nc r="L11"/>
  </rcc>
  <rcc rId="1125" sId="4">
    <oc r="M11">
      <v>2</v>
    </oc>
    <nc r="M11"/>
  </rcc>
  <rcc rId="1126" sId="4">
    <oc r="N11">
      <v>2</v>
    </oc>
    <nc r="N11"/>
  </rcc>
  <rcc rId="1127" sId="4">
    <oc r="B12" t="inlineStr">
      <is>
        <t>21</t>
      </is>
    </oc>
    <nc r="B12"/>
  </rcc>
  <rcc rId="1128" sId="4">
    <oc r="C12">
      <f>D12+E12+F12+G12+H12+I12+J12+K12+L12+M12+N12</f>
    </oc>
    <nc r="C12"/>
  </rcc>
  <rcc rId="1129" sId="4">
    <oc r="D12">
      <v>2</v>
    </oc>
    <nc r="D12"/>
  </rcc>
  <rcc rId="1130" sId="4">
    <oc r="E12">
      <v>2</v>
    </oc>
    <nc r="E12"/>
  </rcc>
  <rcc rId="1131" sId="4">
    <oc r="F12">
      <v>2</v>
    </oc>
    <nc r="F12"/>
  </rcc>
  <rcc rId="1132" sId="4">
    <oc r="G12">
      <v>0</v>
    </oc>
    <nc r="G12"/>
  </rcc>
  <rcc rId="1133" sId="4">
    <oc r="H12">
      <v>2</v>
    </oc>
    <nc r="H12"/>
  </rcc>
  <rcc rId="1134" sId="4">
    <oc r="I12">
      <v>2</v>
    </oc>
    <nc r="I12"/>
  </rcc>
  <rcc rId="1135" sId="4">
    <oc r="J12">
      <v>2</v>
    </oc>
    <nc r="J12"/>
  </rcc>
  <rcc rId="1136" sId="4">
    <oc r="K12">
      <v>2</v>
    </oc>
    <nc r="K12"/>
  </rcc>
  <rcc rId="1137" sId="4">
    <oc r="L12">
      <v>2</v>
    </oc>
    <nc r="L12"/>
  </rcc>
  <rcc rId="1138" sId="4">
    <oc r="M12">
      <v>2</v>
    </oc>
    <nc r="M12"/>
  </rcc>
  <rcc rId="1139" sId="4">
    <oc r="N12">
      <v>2</v>
    </oc>
    <nc r="N12"/>
  </rcc>
  <rcc rId="1140" sId="4">
    <oc r="B13" t="inlineStr">
      <is>
        <t>1-20</t>
      </is>
    </oc>
    <nc r="B13"/>
  </rcc>
  <rcc rId="1141" sId="4">
    <oc r="C13">
      <f>D13+E13+F13+G13+H13+I13+J13+K13+L13+M13+N13</f>
    </oc>
    <nc r="C13"/>
  </rcc>
  <rcc rId="1142" sId="4">
    <oc r="D13">
      <v>2</v>
    </oc>
    <nc r="D13"/>
  </rcc>
  <rcc rId="1143" sId="4">
    <oc r="E13">
      <v>2</v>
    </oc>
    <nc r="E13"/>
  </rcc>
  <rcc rId="1144" sId="4">
    <oc r="F13">
      <v>2</v>
    </oc>
    <nc r="F13"/>
  </rcc>
  <rcc rId="1145" sId="4">
    <oc r="G13">
      <v>2</v>
    </oc>
    <nc r="G13"/>
  </rcc>
  <rcc rId="1146" sId="4">
    <oc r="H13">
      <v>2</v>
    </oc>
    <nc r="H13"/>
  </rcc>
  <rcc rId="1147" sId="4">
    <oc r="I13">
      <v>2</v>
    </oc>
    <nc r="I13"/>
  </rcc>
  <rcc rId="1148" sId="4">
    <oc r="J13">
      <v>2</v>
    </oc>
    <nc r="J13"/>
  </rcc>
  <rcc rId="1149" sId="4">
    <oc r="K13">
      <v>2</v>
    </oc>
    <nc r="K13"/>
  </rcc>
  <rcc rId="1150" sId="4">
    <oc r="L13">
      <v>2</v>
    </oc>
    <nc r="L13"/>
  </rcc>
  <rcc rId="1151" sId="4">
    <oc r="M13">
      <v>2</v>
    </oc>
    <nc r="M13"/>
  </rcc>
  <rcc rId="1152" sId="4">
    <oc r="N13">
      <v>2</v>
    </oc>
    <nc r="N13"/>
  </rcc>
  <rcc rId="1153" sId="4">
    <oc r="B14" t="inlineStr">
      <is>
        <t>28-36</t>
      </is>
    </oc>
    <nc r="B14"/>
  </rcc>
  <rcc rId="1154" sId="4">
    <oc r="C14">
      <f>D14+E14+F14+G14+H14+I14+J14+K14+L14+M14+N14</f>
    </oc>
    <nc r="C14"/>
  </rcc>
  <rcc rId="1155" sId="4">
    <oc r="D14">
      <v>0</v>
    </oc>
    <nc r="D14"/>
  </rcc>
  <rcc rId="1156" sId="4">
    <oc r="E14">
      <v>0</v>
    </oc>
    <nc r="E14"/>
  </rcc>
  <rcc rId="1157" sId="4">
    <oc r="F14">
      <v>0</v>
    </oc>
    <nc r="F14"/>
  </rcc>
  <rcc rId="1158" sId="4">
    <oc r="G14">
      <v>0</v>
    </oc>
    <nc r="G14"/>
  </rcc>
  <rcc rId="1159" sId="4">
    <oc r="H14">
      <v>0</v>
    </oc>
    <nc r="H14"/>
  </rcc>
  <rcc rId="1160" sId="4">
    <oc r="I14">
      <v>0</v>
    </oc>
    <nc r="I14"/>
  </rcc>
  <rcc rId="1161" sId="4">
    <oc r="J14">
      <v>0</v>
    </oc>
    <nc r="J14"/>
  </rcc>
  <rcc rId="1162" sId="4">
    <oc r="K14">
      <v>0</v>
    </oc>
    <nc r="K14"/>
  </rcc>
  <rcc rId="1163" sId="4">
    <oc r="L14">
      <v>0</v>
    </oc>
    <nc r="L14"/>
  </rcc>
  <rcc rId="1164" sId="4">
    <oc r="M14">
      <v>0</v>
    </oc>
    <nc r="M14"/>
  </rcc>
  <rcc rId="1165" sId="4">
    <oc r="N14">
      <v>0</v>
    </oc>
    <nc r="N14"/>
  </rcc>
  <rcc rId="1166" sId="4">
    <oc r="B15" t="inlineStr">
      <is>
        <t>1-20</t>
      </is>
    </oc>
    <nc r="B15"/>
  </rcc>
  <rcc rId="1167" sId="4">
    <oc r="C15">
      <f>D15+E15+F15+G15+H15+I15+J15+K15+L15+M15+N15</f>
    </oc>
    <nc r="C15"/>
  </rcc>
  <rcc rId="1168" sId="4">
    <oc r="D15">
      <v>2</v>
    </oc>
    <nc r="D15"/>
  </rcc>
  <rcc rId="1169" sId="4">
    <oc r="E15">
      <v>2</v>
    </oc>
    <nc r="E15"/>
  </rcc>
  <rcc rId="1170" sId="4">
    <oc r="F15">
      <v>2</v>
    </oc>
    <nc r="F15"/>
  </rcc>
  <rcc rId="1171" sId="4">
    <oc r="G15">
      <v>2</v>
    </oc>
    <nc r="G15"/>
  </rcc>
  <rcc rId="1172" sId="4">
    <oc r="H15">
      <v>2</v>
    </oc>
    <nc r="H15"/>
  </rcc>
  <rcc rId="1173" sId="4">
    <oc r="I15">
      <v>2</v>
    </oc>
    <nc r="I15"/>
  </rcc>
  <rcc rId="1174" sId="4">
    <oc r="J15">
      <v>2</v>
    </oc>
    <nc r="J15"/>
  </rcc>
  <rcc rId="1175" sId="4">
    <oc r="K15">
      <v>2</v>
    </oc>
    <nc r="K15"/>
  </rcc>
  <rcc rId="1176" sId="4">
    <oc r="L15">
      <v>2</v>
    </oc>
    <nc r="L15"/>
  </rcc>
  <rcc rId="1177" sId="4">
    <oc r="M15">
      <v>2</v>
    </oc>
    <nc r="M15"/>
  </rcc>
  <rcc rId="1178" sId="4">
    <oc r="N15">
      <v>2</v>
    </oc>
    <nc r="N15"/>
  </rcc>
  <rcc rId="1179" sId="4">
    <oc r="B16" t="inlineStr">
      <is>
        <t>1-20</t>
      </is>
    </oc>
    <nc r="B16"/>
  </rcc>
  <rcc rId="1180" sId="4">
    <oc r="C16">
      <f>D16+E16+F16+G16+H16+I16+J16+K16+L16+M16+N16</f>
    </oc>
    <nc r="C16"/>
  </rcc>
  <rcc rId="1181" sId="4">
    <oc r="D16">
      <v>2</v>
    </oc>
    <nc r="D16"/>
  </rcc>
  <rcc rId="1182" sId="4">
    <oc r="E16">
      <v>2</v>
    </oc>
    <nc r="E16"/>
  </rcc>
  <rcc rId="1183" sId="4">
    <oc r="F16">
      <v>2</v>
    </oc>
    <nc r="F16"/>
  </rcc>
  <rcc rId="1184" sId="4">
    <oc r="G16">
      <v>2</v>
    </oc>
    <nc r="G16"/>
  </rcc>
  <rcc rId="1185" sId="4">
    <oc r="H16">
      <v>2</v>
    </oc>
    <nc r="H16"/>
  </rcc>
  <rcc rId="1186" sId="4">
    <oc r="I16">
      <v>2</v>
    </oc>
    <nc r="I16"/>
  </rcc>
  <rcc rId="1187" sId="4">
    <oc r="J16">
      <v>2</v>
    </oc>
    <nc r="J16"/>
  </rcc>
  <rcc rId="1188" sId="4">
    <oc r="K16">
      <v>2</v>
    </oc>
    <nc r="K16"/>
  </rcc>
  <rcc rId="1189" sId="4">
    <oc r="L16">
      <v>2</v>
    </oc>
    <nc r="L16"/>
  </rcc>
  <rcc rId="1190" sId="4">
    <oc r="M16">
      <v>2</v>
    </oc>
    <nc r="M16"/>
  </rcc>
  <rcc rId="1191" sId="4">
    <oc r="N16">
      <v>2</v>
    </oc>
    <nc r="N16"/>
  </rcc>
  <rcc rId="1192" sId="4">
    <oc r="B18" t="inlineStr">
      <is>
        <t>1-20</t>
      </is>
    </oc>
    <nc r="B18"/>
  </rcc>
  <rcc rId="1193" sId="4">
    <oc r="C18">
      <f>D18+E18+F18+G18+H18+I18+J18+K18+L18+M18+N18</f>
    </oc>
    <nc r="C18"/>
  </rcc>
  <rcc rId="1194" sId="4">
    <oc r="D18">
      <v>2</v>
    </oc>
    <nc r="D18"/>
  </rcc>
  <rcc rId="1195" sId="4">
    <oc r="E18">
      <v>2</v>
    </oc>
    <nc r="E18"/>
  </rcc>
  <rcc rId="1196" sId="4">
    <oc r="F18">
      <v>2</v>
    </oc>
    <nc r="F18"/>
  </rcc>
  <rcc rId="1197" sId="4">
    <oc r="G18">
      <v>2</v>
    </oc>
    <nc r="G18"/>
  </rcc>
  <rcc rId="1198" sId="4">
    <oc r="H18">
      <v>2</v>
    </oc>
    <nc r="H18"/>
  </rcc>
  <rcc rId="1199" sId="4">
    <oc r="I18">
      <v>2</v>
    </oc>
    <nc r="I18"/>
  </rcc>
  <rcc rId="1200" sId="4">
    <oc r="J18">
      <v>2</v>
    </oc>
    <nc r="J18"/>
  </rcc>
  <rcc rId="1201" sId="4">
    <oc r="K18">
      <v>2</v>
    </oc>
    <nc r="K18"/>
  </rcc>
  <rcc rId="1202" sId="4">
    <oc r="L18">
      <v>2</v>
    </oc>
    <nc r="L18"/>
  </rcc>
  <rcc rId="1203" sId="4">
    <oc r="M18">
      <v>2</v>
    </oc>
    <nc r="M18"/>
  </rcc>
  <rcc rId="1204" sId="4">
    <oc r="N18">
      <v>2</v>
    </oc>
    <nc r="N18"/>
  </rcc>
  <rcc rId="1205" sId="4">
    <oc r="B19" t="inlineStr">
      <is>
        <t>1-20</t>
      </is>
    </oc>
    <nc r="B19"/>
  </rcc>
  <rcc rId="1206" sId="4">
    <oc r="C19">
      <f>D19+E19+F19+G19+H19+I19+J19+K19+L19+M19+N19</f>
    </oc>
    <nc r="C19"/>
  </rcc>
  <rcc rId="1207" sId="4">
    <oc r="D19">
      <v>2</v>
    </oc>
    <nc r="D19"/>
  </rcc>
  <rcc rId="1208" sId="4">
    <oc r="E19">
      <v>2</v>
    </oc>
    <nc r="E19"/>
  </rcc>
  <rcc rId="1209" sId="4">
    <oc r="F19">
      <v>2</v>
    </oc>
    <nc r="F19"/>
  </rcc>
  <rcc rId="1210" sId="4">
    <oc r="G19">
      <v>2</v>
    </oc>
    <nc r="G19"/>
  </rcc>
  <rcc rId="1211" sId="4">
    <oc r="H19">
      <v>2</v>
    </oc>
    <nc r="H19"/>
  </rcc>
  <rcc rId="1212" sId="4">
    <oc r="I19">
      <v>2</v>
    </oc>
    <nc r="I19"/>
  </rcc>
  <rcc rId="1213" sId="4">
    <oc r="J19">
      <v>2</v>
    </oc>
    <nc r="J19"/>
  </rcc>
  <rcc rId="1214" sId="4">
    <oc r="K19">
      <v>2</v>
    </oc>
    <nc r="K19"/>
  </rcc>
  <rcc rId="1215" sId="4">
    <oc r="L19">
      <v>2</v>
    </oc>
    <nc r="L19"/>
  </rcc>
  <rcc rId="1216" sId="4">
    <oc r="M19">
      <v>2</v>
    </oc>
    <nc r="M19"/>
  </rcc>
  <rcc rId="1217" sId="4">
    <oc r="N19">
      <v>2</v>
    </oc>
    <nc r="N19"/>
  </rcc>
  <rcc rId="1218" sId="4">
    <oc r="B20" t="inlineStr">
      <is>
        <t>1-20</t>
      </is>
    </oc>
    <nc r="B20"/>
  </rcc>
  <rcc rId="1219" sId="4">
    <oc r="C20">
      <f>D20+E20+F20+G20+H20+I20+J20+K20+L20+M20+N20</f>
    </oc>
    <nc r="C20"/>
  </rcc>
  <rcc rId="1220" sId="4">
    <oc r="D20">
      <v>2</v>
    </oc>
    <nc r="D20"/>
  </rcc>
  <rcc rId="1221" sId="4">
    <oc r="E20">
      <v>2</v>
    </oc>
    <nc r="E20"/>
  </rcc>
  <rcc rId="1222" sId="4">
    <oc r="F20">
      <v>2</v>
    </oc>
    <nc r="F20"/>
  </rcc>
  <rcc rId="1223" sId="4">
    <oc r="G20">
      <v>2</v>
    </oc>
    <nc r="G20"/>
  </rcc>
  <rcc rId="1224" sId="4">
    <oc r="H20">
      <v>2</v>
    </oc>
    <nc r="H20"/>
  </rcc>
  <rcc rId="1225" sId="4">
    <oc r="I20">
      <v>2</v>
    </oc>
    <nc r="I20"/>
  </rcc>
  <rcc rId="1226" sId="4">
    <oc r="J20">
      <v>2</v>
    </oc>
    <nc r="J20"/>
  </rcc>
  <rcc rId="1227" sId="4">
    <oc r="K20">
      <v>2</v>
    </oc>
    <nc r="K20"/>
  </rcc>
  <rcc rId="1228" sId="4">
    <oc r="L20">
      <v>2</v>
    </oc>
    <nc r="L20"/>
  </rcc>
  <rcc rId="1229" sId="4">
    <oc r="M20">
      <v>2</v>
    </oc>
    <nc r="M20"/>
  </rcc>
  <rcc rId="1230" sId="4">
    <oc r="N20">
      <v>2</v>
    </oc>
    <nc r="N20"/>
  </rcc>
  <rcc rId="1231" sId="4">
    <oc r="B21" t="inlineStr">
      <is>
        <t>28-36</t>
      </is>
    </oc>
    <nc r="B21"/>
  </rcc>
  <rcc rId="1232" sId="4">
    <oc r="C21">
      <f>D21+E21+F21+G21+H21+I21+J21+K21+L21+M21+N21</f>
    </oc>
    <nc r="C21"/>
  </rcc>
  <rcc rId="1233" sId="4">
    <oc r="D21">
      <v>0</v>
    </oc>
    <nc r="D21"/>
  </rcc>
  <rcc rId="1234" sId="4">
    <oc r="E21">
      <v>0</v>
    </oc>
    <nc r="E21"/>
  </rcc>
  <rcc rId="1235" sId="4">
    <oc r="F21">
      <v>0</v>
    </oc>
    <nc r="F21"/>
  </rcc>
  <rcc rId="1236" sId="4">
    <oc r="G21">
      <v>0</v>
    </oc>
    <nc r="G21"/>
  </rcc>
  <rcc rId="1237" sId="4">
    <oc r="H21">
      <v>0</v>
    </oc>
    <nc r="H21"/>
  </rcc>
  <rcc rId="1238" sId="4">
    <oc r="I21">
      <v>0</v>
    </oc>
    <nc r="I21"/>
  </rcc>
  <rcc rId="1239" sId="4">
    <oc r="J21">
      <v>0</v>
    </oc>
    <nc r="J21"/>
  </rcc>
  <rcc rId="1240" sId="4">
    <oc r="K21">
      <v>0</v>
    </oc>
    <nc r="K21"/>
  </rcc>
  <rcc rId="1241" sId="4">
    <oc r="L21">
      <v>0</v>
    </oc>
    <nc r="L21"/>
  </rcc>
  <rcc rId="1242" sId="4">
    <oc r="M21">
      <v>0</v>
    </oc>
    <nc r="M21"/>
  </rcc>
  <rcc rId="1243" sId="4">
    <oc r="N21">
      <v>0</v>
    </oc>
    <nc r="N21"/>
  </rcc>
  <rcc rId="1244" sId="4">
    <oc r="B22" t="inlineStr">
      <is>
        <t>28-36</t>
      </is>
    </oc>
    <nc r="B22"/>
  </rcc>
  <rcc rId="1245" sId="4">
    <oc r="C22">
      <f>D22+E22+F22+G22+H22+I22+J22+K22+L22+M22+N22</f>
    </oc>
    <nc r="C22"/>
  </rcc>
  <rcc rId="1246" sId="4">
    <oc r="D22">
      <v>0</v>
    </oc>
    <nc r="D22"/>
  </rcc>
  <rcc rId="1247" sId="4">
    <oc r="E22">
      <v>0</v>
    </oc>
    <nc r="E22"/>
  </rcc>
  <rcc rId="1248" sId="4">
    <oc r="F22">
      <v>0</v>
    </oc>
    <nc r="F22"/>
  </rcc>
  <rcc rId="1249" sId="4">
    <oc r="G22">
      <v>0</v>
    </oc>
    <nc r="G22"/>
  </rcc>
  <rcc rId="1250" sId="4">
    <oc r="H22">
      <v>0</v>
    </oc>
    <nc r="H22"/>
  </rcc>
  <rcc rId="1251" sId="4">
    <oc r="I22">
      <v>0</v>
    </oc>
    <nc r="I22"/>
  </rcc>
  <rcc rId="1252" sId="4">
    <oc r="J22">
      <v>0</v>
    </oc>
    <nc r="J22"/>
  </rcc>
  <rcc rId="1253" sId="4">
    <oc r="K22">
      <v>0</v>
    </oc>
    <nc r="K22"/>
  </rcc>
  <rcc rId="1254" sId="4">
    <oc r="L22">
      <v>0</v>
    </oc>
    <nc r="L22"/>
  </rcc>
  <rcc rId="1255" sId="4">
    <oc r="M22">
      <v>0</v>
    </oc>
    <nc r="M22"/>
  </rcc>
  <rcc rId="1256" sId="4">
    <oc r="N22">
      <v>0</v>
    </oc>
    <nc r="N22"/>
  </rcc>
  <rcc rId="1257" sId="4">
    <oc r="B23" t="inlineStr">
      <is>
        <t>1-20</t>
      </is>
    </oc>
    <nc r="B23"/>
  </rcc>
  <rcc rId="1258" sId="4">
    <oc r="C23">
      <f>D23+E23+F23+G23+H23+I23+J23+K23+L23+M23+N23</f>
    </oc>
    <nc r="C23"/>
  </rcc>
  <rcc rId="1259" sId="4">
    <oc r="D23">
      <v>2</v>
    </oc>
    <nc r="D23"/>
  </rcc>
  <rcc rId="1260" sId="4">
    <oc r="E23">
      <v>2</v>
    </oc>
    <nc r="E23"/>
  </rcc>
  <rcc rId="1261" sId="4">
    <oc r="F23">
      <v>2</v>
    </oc>
    <nc r="F23"/>
  </rcc>
  <rcc rId="1262" sId="4">
    <oc r="G23">
      <v>2</v>
    </oc>
    <nc r="G23"/>
  </rcc>
  <rcc rId="1263" sId="4">
    <oc r="H23">
      <v>2</v>
    </oc>
    <nc r="H23"/>
  </rcc>
  <rcc rId="1264" sId="4">
    <oc r="I23">
      <v>2</v>
    </oc>
    <nc r="I23"/>
  </rcc>
  <rcc rId="1265" sId="4">
    <oc r="J23">
      <v>2</v>
    </oc>
    <nc r="J23"/>
  </rcc>
  <rcc rId="1266" sId="4">
    <oc r="K23">
      <v>2</v>
    </oc>
    <nc r="K23"/>
  </rcc>
  <rcc rId="1267" sId="4">
    <oc r="L23">
      <v>2</v>
    </oc>
    <nc r="L23"/>
  </rcc>
  <rcc rId="1268" sId="4">
    <oc r="M23">
      <v>2</v>
    </oc>
    <nc r="M23"/>
  </rcc>
  <rcc rId="1269" sId="4">
    <oc r="N23">
      <v>2</v>
    </oc>
    <nc r="N23"/>
  </rcc>
  <rcc rId="1270" sId="4">
    <oc r="B24" t="inlineStr">
      <is>
        <t>28-36</t>
      </is>
    </oc>
    <nc r="B24"/>
  </rcc>
  <rcc rId="1271" sId="4">
    <oc r="C24">
      <f>D24+E24+F24+G24+H24+I24+J24+K24+L24+M24+N24</f>
    </oc>
    <nc r="C24"/>
  </rcc>
  <rcc rId="1272" sId="4">
    <oc r="D24">
      <f>E24+F24+G24+H24+I24+J24+K24+L24+M24+N24+O24</f>
    </oc>
    <nc r="D24"/>
  </rcc>
  <rcc rId="1273" sId="4">
    <oc r="E24">
      <f>F24+G24+H24+I24+J24+K24+L24+M24+N24+O24+P24</f>
    </oc>
    <nc r="E24"/>
  </rcc>
  <rcc rId="1274" sId="4">
    <oc r="F24">
      <f>G24+H24+I24+J24+K24+L24+M24+N24+O24+P24+Q24</f>
    </oc>
    <nc r="F24"/>
  </rcc>
  <rcc rId="1275" sId="4">
    <oc r="G24">
      <f>H24+I24+J24+K24+L24+M24+N24+O24+P24+Q24+R24</f>
    </oc>
    <nc r="G24"/>
  </rcc>
  <rcc rId="1276" sId="4">
    <oc r="H24">
      <f>I24+J24+K24+L24+M24+N24+O24+P24+Q24+R24+S24</f>
    </oc>
    <nc r="H24"/>
  </rcc>
  <rcc rId="1277" sId="4">
    <oc r="I24">
      <f>J24+K24+L24+M24+N24+O24+P24+Q24+R24+S24+T24</f>
    </oc>
    <nc r="I24"/>
  </rcc>
  <rcc rId="1278" sId="4">
    <oc r="J24">
      <f>K24+L24+M24+N24+O24+P24+Q24+R24+S24+T24+U24</f>
    </oc>
    <nc r="J24"/>
  </rcc>
  <rcc rId="1279" sId="4">
    <oc r="K24">
      <f>L24+M24+N24+O24+P24+Q24+R24+S24+T24+U24+V24</f>
    </oc>
    <nc r="K24"/>
  </rcc>
  <rcc rId="1280" sId="4">
    <oc r="L24">
      <f>M24+N24+O24+P24+Q24+R24+S24+T24+U24+V24+W24</f>
    </oc>
    <nc r="L24"/>
  </rcc>
  <rcc rId="1281" sId="4">
    <oc r="M24">
      <f>N24+O24+P24+Q24+R24+S24+T24+U24+V24+W24+X24</f>
    </oc>
    <nc r="M24"/>
  </rcc>
  <rcc rId="1282" sId="4">
    <oc r="N24">
      <f>O24+P24+Q24+R24+S24+T24+U24+V24+W24+X24+Y24</f>
    </oc>
    <nc r="N24"/>
  </rcc>
  <rcc rId="1283" sId="4">
    <oc r="B25" t="inlineStr">
      <is>
        <t>1-20</t>
      </is>
    </oc>
    <nc r="B25"/>
  </rcc>
  <rcc rId="1284" sId="4">
    <oc r="C25">
      <f>D25+E25+F25+G25+H25+I25+J25+K25+L25+M25+N25</f>
    </oc>
    <nc r="C25"/>
  </rcc>
  <rcc rId="1285" sId="4">
    <oc r="D25">
      <v>2</v>
    </oc>
    <nc r="D25"/>
  </rcc>
  <rcc rId="1286" sId="4">
    <oc r="E25">
      <v>2</v>
    </oc>
    <nc r="E25"/>
  </rcc>
  <rcc rId="1287" sId="4">
    <oc r="F25">
      <v>2</v>
    </oc>
    <nc r="F25"/>
  </rcc>
  <rcc rId="1288" sId="4">
    <oc r="G25">
      <v>2</v>
    </oc>
    <nc r="G25"/>
  </rcc>
  <rcc rId="1289" sId="4">
    <oc r="H25">
      <v>2</v>
    </oc>
    <nc r="H25"/>
  </rcc>
  <rcc rId="1290" sId="4">
    <oc r="I25">
      <v>2</v>
    </oc>
    <nc r="I25"/>
  </rcc>
  <rcc rId="1291" sId="4">
    <oc r="J25">
      <v>2</v>
    </oc>
    <nc r="J25"/>
  </rcc>
  <rcc rId="1292" sId="4">
    <oc r="K25">
      <v>2</v>
    </oc>
    <nc r="K25"/>
  </rcc>
  <rcc rId="1293" sId="4">
    <oc r="L25">
      <v>2</v>
    </oc>
    <nc r="L25"/>
  </rcc>
  <rcc rId="1294" sId="4">
    <oc r="M25">
      <v>2</v>
    </oc>
    <nc r="M25"/>
  </rcc>
  <rcc rId="1295" sId="4">
    <oc r="N25">
      <v>2</v>
    </oc>
    <nc r="N25"/>
  </rcc>
  <rcc rId="1296" sId="4">
    <oc r="B26" t="inlineStr">
      <is>
        <t>22</t>
      </is>
    </oc>
    <nc r="B26"/>
  </rcc>
  <rcc rId="1297" sId="4">
    <oc r="C26">
      <f>D26+E26+F26+G26+H26+I26+J26+K26+L26+M26+N26</f>
    </oc>
    <nc r="C26"/>
  </rcc>
  <rcc rId="1298" sId="4">
    <oc r="D26">
      <v>2</v>
    </oc>
    <nc r="D26"/>
  </rcc>
  <rcc rId="1299" sId="4">
    <oc r="E26">
      <v>2</v>
    </oc>
    <nc r="E26"/>
  </rcc>
  <rcc rId="1300" sId="4">
    <oc r="F26">
      <v>2</v>
    </oc>
    <nc r="F26"/>
  </rcc>
  <rcc rId="1301" sId="4">
    <oc r="G26">
      <v>2</v>
    </oc>
    <nc r="G26"/>
  </rcc>
  <rcc rId="1302" sId="4">
    <oc r="H26">
      <v>1</v>
    </oc>
    <nc r="H26"/>
  </rcc>
  <rcc rId="1303" sId="4">
    <oc r="I26">
      <v>1</v>
    </oc>
    <nc r="I26"/>
  </rcc>
  <rcc rId="1304" sId="4">
    <oc r="J26">
      <v>2</v>
    </oc>
    <nc r="J26"/>
  </rcc>
  <rcc rId="1305" sId="4">
    <oc r="K26">
      <v>2</v>
    </oc>
    <nc r="K26"/>
  </rcc>
  <rcc rId="1306" sId="4">
    <oc r="L26">
      <v>0</v>
    </oc>
    <nc r="L26"/>
  </rcc>
  <rcc rId="1307" sId="4">
    <oc r="M26">
      <v>2</v>
    </oc>
    <nc r="M26"/>
  </rcc>
  <rcc rId="1308" sId="4">
    <oc r="N26">
      <v>2</v>
    </oc>
    <nc r="N26"/>
  </rcc>
  <rcc rId="1309" sId="4">
    <oc r="B27" t="inlineStr">
      <is>
        <t>23</t>
      </is>
    </oc>
    <nc r="B27"/>
  </rcc>
  <rcc rId="1310" sId="4">
    <oc r="C27">
      <f>D27+E27+F27+G27+H27+I27+J27+K27+L27+M27+N27</f>
    </oc>
    <nc r="C27"/>
  </rcc>
  <rcc rId="1311" sId="4">
    <oc r="D27">
      <v>2</v>
    </oc>
    <nc r="D27"/>
  </rcc>
  <rcc rId="1312" sId="4">
    <oc r="E27">
      <v>2</v>
    </oc>
    <nc r="E27"/>
  </rcc>
  <rcc rId="1313" sId="4">
    <oc r="F27">
      <v>0</v>
    </oc>
    <nc r="F27"/>
  </rcc>
  <rcc rId="1314" sId="4">
    <oc r="G27">
      <v>0</v>
    </oc>
    <nc r="G27"/>
  </rcc>
  <rcc rId="1315" sId="4">
    <oc r="H27">
      <v>1</v>
    </oc>
    <nc r="H27"/>
  </rcc>
  <rcc rId="1316" sId="4">
    <oc r="I27">
      <v>2</v>
    </oc>
    <nc r="I27"/>
  </rcc>
  <rcc rId="1317" sId="4">
    <oc r="J27">
      <v>2</v>
    </oc>
    <nc r="J27"/>
  </rcc>
  <rcc rId="1318" sId="4">
    <oc r="K27">
      <v>2</v>
    </oc>
    <nc r="K27"/>
  </rcc>
  <rcc rId="1319" sId="4">
    <oc r="L27">
      <v>2</v>
    </oc>
    <nc r="L27"/>
  </rcc>
  <rcc rId="1320" sId="4">
    <oc r="M27">
      <v>2</v>
    </oc>
    <nc r="M27"/>
  </rcc>
  <rcc rId="1321" sId="4">
    <oc r="N27">
      <v>2</v>
    </oc>
    <nc r="N27"/>
  </rcc>
  <rcc rId="1322" sId="4">
    <oc r="B28" t="inlineStr">
      <is>
        <t>26-27</t>
      </is>
    </oc>
    <nc r="B28"/>
  </rcc>
  <rcc rId="1323" sId="4">
    <oc r="C28">
      <f>D28+E28+F28+G28+H28+I28+J28+K28+L28+M28+N28</f>
    </oc>
    <nc r="C28"/>
  </rcc>
  <rcc rId="1324" sId="4">
    <oc r="D28">
      <v>2</v>
    </oc>
    <nc r="D28"/>
  </rcc>
  <rcc rId="1325" sId="4">
    <oc r="E28">
      <v>0</v>
    </oc>
    <nc r="E28"/>
  </rcc>
  <rcc rId="1326" sId="4">
    <oc r="F28">
      <v>2</v>
    </oc>
    <nc r="F28"/>
  </rcc>
  <rcc rId="1327" sId="4">
    <oc r="G28">
      <v>0</v>
    </oc>
    <nc r="G28"/>
  </rcc>
  <rcc rId="1328" sId="4">
    <oc r="H28">
      <v>0</v>
    </oc>
    <nc r="H28"/>
  </rcc>
  <rcc rId="1329" sId="4">
    <oc r="I28">
      <v>0</v>
    </oc>
    <nc r="I28"/>
  </rcc>
  <rcc rId="1330" sId="4">
    <oc r="J28">
      <v>0</v>
    </oc>
    <nc r="J28"/>
  </rcc>
  <rcc rId="1331" sId="4">
    <oc r="K28">
      <v>0</v>
    </oc>
    <nc r="K28"/>
  </rcc>
  <rcc rId="1332" sId="4">
    <oc r="L28">
      <v>0</v>
    </oc>
    <nc r="L28"/>
  </rcc>
  <rcc rId="1333" sId="4">
    <oc r="M28">
      <v>0</v>
    </oc>
    <nc r="M28"/>
  </rcc>
  <rcc rId="1334" sId="4">
    <oc r="N28">
      <v>0</v>
    </oc>
    <nc r="N28"/>
  </rcc>
  <rcc rId="1335" sId="4">
    <oc r="B29" t="inlineStr">
      <is>
        <t>28-36</t>
      </is>
    </oc>
    <nc r="B29"/>
  </rcc>
  <rcc rId="1336" sId="4">
    <oc r="C29">
      <f>D29+E29+F29+G29+H29+I29+J29+K29+L29+M29+N29</f>
    </oc>
    <nc r="C29"/>
  </rcc>
  <rcc rId="1337" sId="4">
    <oc r="D29">
      <v>0</v>
    </oc>
    <nc r="D29"/>
  </rcc>
  <rcc rId="1338" sId="4">
    <oc r="E29">
      <v>0</v>
    </oc>
    <nc r="E29"/>
  </rcc>
  <rcc rId="1339" sId="4">
    <oc r="F29">
      <v>0</v>
    </oc>
    <nc r="F29"/>
  </rcc>
  <rcc rId="1340" sId="4">
    <oc r="G29">
      <v>0</v>
    </oc>
    <nc r="G29"/>
  </rcc>
  <rcc rId="1341" sId="4">
    <oc r="H29">
      <v>0</v>
    </oc>
    <nc r="H29"/>
  </rcc>
  <rcc rId="1342" sId="4">
    <oc r="I29">
      <v>0</v>
    </oc>
    <nc r="I29"/>
  </rcc>
  <rcc rId="1343" sId="4">
    <oc r="J29">
      <v>0</v>
    </oc>
    <nc r="J29"/>
  </rcc>
  <rcc rId="1344" sId="4">
    <oc r="K29">
      <v>0</v>
    </oc>
    <nc r="K29"/>
  </rcc>
  <rcc rId="1345" sId="4">
    <oc r="L29">
      <v>0</v>
    </oc>
    <nc r="L29"/>
  </rcc>
  <rcc rId="1346" sId="4">
    <oc r="M29">
      <v>0</v>
    </oc>
    <nc r="M29"/>
  </rcc>
  <rcc rId="1347" sId="4">
    <oc r="N29">
      <v>0</v>
    </oc>
    <nc r="N29"/>
  </rcc>
  <rcc rId="1348" sId="4">
    <oc r="B30" t="inlineStr">
      <is>
        <t>28-36</t>
      </is>
    </oc>
    <nc r="B30"/>
  </rcc>
  <rcc rId="1349" sId="4">
    <oc r="C30">
      <f>D30+E30+F30+G30+H30+I30+J30+K30+L30+M30+N30</f>
    </oc>
    <nc r="C30"/>
  </rcc>
  <rcc rId="1350" sId="4">
    <oc r="D30">
      <v>0</v>
    </oc>
    <nc r="D30"/>
  </rcc>
  <rcc rId="1351" sId="4">
    <oc r="E30">
      <v>0</v>
    </oc>
    <nc r="E30"/>
  </rcc>
  <rcc rId="1352" sId="4">
    <oc r="F30">
      <v>0</v>
    </oc>
    <nc r="F30"/>
  </rcc>
  <rcc rId="1353" sId="4">
    <oc r="G30">
      <v>0</v>
    </oc>
    <nc r="G30"/>
  </rcc>
  <rcc rId="1354" sId="4">
    <oc r="H30">
      <v>0</v>
    </oc>
    <nc r="H30"/>
  </rcc>
  <rcc rId="1355" sId="4">
    <oc r="I30">
      <v>0</v>
    </oc>
    <nc r="I30"/>
  </rcc>
  <rcc rId="1356" sId="4">
    <oc r="J30">
      <v>0</v>
    </oc>
    <nc r="J30"/>
  </rcc>
  <rcc rId="1357" sId="4">
    <oc r="K30">
      <v>0</v>
    </oc>
    <nc r="K30"/>
  </rcc>
  <rcc rId="1358" sId="4">
    <oc r="L30">
      <v>0</v>
    </oc>
    <nc r="L30"/>
  </rcc>
  <rcc rId="1359" sId="4">
    <oc r="M30">
      <v>0</v>
    </oc>
    <nc r="M30"/>
  </rcc>
  <rcc rId="1360" sId="4">
    <oc r="N30">
      <v>0</v>
    </oc>
    <nc r="N30"/>
  </rcc>
  <rcc rId="1361" sId="4">
    <oc r="B31" t="inlineStr">
      <is>
        <t>28-36</t>
      </is>
    </oc>
    <nc r="B31"/>
  </rcc>
  <rcc rId="1362" sId="4">
    <oc r="C31">
      <f>D31+E31+F31+G31+H31+I31+J31+K31+L31+M31+N31</f>
    </oc>
    <nc r="C31"/>
  </rcc>
  <rcc rId="1363" sId="4">
    <oc r="D31">
      <v>0</v>
    </oc>
    <nc r="D31"/>
  </rcc>
  <rcc rId="1364" sId="4">
    <oc r="E31">
      <v>0</v>
    </oc>
    <nc r="E31"/>
  </rcc>
  <rcc rId="1365" sId="4">
    <oc r="F31">
      <v>0</v>
    </oc>
    <nc r="F31"/>
  </rcc>
  <rcc rId="1366" sId="4">
    <oc r="G31">
      <v>0</v>
    </oc>
    <nc r="G31"/>
  </rcc>
  <rcc rId="1367" sId="4">
    <oc r="H31">
      <v>0</v>
    </oc>
    <nc r="H31"/>
  </rcc>
  <rcc rId="1368" sId="4">
    <oc r="I31">
      <v>0</v>
    </oc>
    <nc r="I31"/>
  </rcc>
  <rcc rId="1369" sId="4">
    <oc r="J31">
      <v>0</v>
    </oc>
    <nc r="J31"/>
  </rcc>
  <rcc rId="1370" sId="4">
    <oc r="K31">
      <v>0</v>
    </oc>
    <nc r="K31"/>
  </rcc>
  <rcc rId="1371" sId="4">
    <oc r="L31">
      <v>0</v>
    </oc>
    <nc r="L31"/>
  </rcc>
  <rcc rId="1372" sId="4">
    <oc r="M31">
      <v>0</v>
    </oc>
    <nc r="M31"/>
  </rcc>
  <rcc rId="1373" sId="4">
    <oc r="N31">
      <v>0</v>
    </oc>
    <nc r="N31"/>
  </rcc>
  <rcc rId="1374" sId="4">
    <oc r="B32" t="inlineStr">
      <is>
        <t>28-36</t>
      </is>
    </oc>
    <nc r="B32"/>
  </rcc>
  <rcc rId="1375" sId="4">
    <oc r="C32">
      <f>D32+E32+F32+G32+H32+I32+J32+K32+L32+M32+N32</f>
    </oc>
    <nc r="C32"/>
  </rcc>
  <rcc rId="1376" sId="4">
    <oc r="D32">
      <v>0</v>
    </oc>
    <nc r="D32"/>
  </rcc>
  <rcc rId="1377" sId="4">
    <oc r="E32">
      <v>0</v>
    </oc>
    <nc r="E32"/>
  </rcc>
  <rcc rId="1378" sId="4">
    <oc r="F32">
      <v>0</v>
    </oc>
    <nc r="F32"/>
  </rcc>
  <rcc rId="1379" sId="4">
    <oc r="G32">
      <v>0</v>
    </oc>
    <nc r="G32"/>
  </rcc>
  <rcc rId="1380" sId="4">
    <oc r="H32">
      <v>0</v>
    </oc>
    <nc r="H32"/>
  </rcc>
  <rcc rId="1381" sId="4">
    <oc r="I32">
      <v>0</v>
    </oc>
    <nc r="I32"/>
  </rcc>
  <rcc rId="1382" sId="4">
    <oc r="J32">
      <v>0</v>
    </oc>
    <nc r="J32"/>
  </rcc>
  <rcc rId="1383" sId="4">
    <oc r="K32">
      <v>0</v>
    </oc>
    <nc r="K32"/>
  </rcc>
  <rcc rId="1384" sId="4">
    <oc r="L32">
      <v>0</v>
    </oc>
    <nc r="L32"/>
  </rcc>
  <rcc rId="1385" sId="4">
    <oc r="M32">
      <v>0</v>
    </oc>
    <nc r="M32"/>
  </rcc>
  <rcc rId="1386" sId="4">
    <oc r="N32">
      <v>0</v>
    </oc>
    <nc r="N32"/>
  </rcc>
  <rcc rId="1387" sId="4">
    <oc r="B33" t="inlineStr">
      <is>
        <t>28-36</t>
      </is>
    </oc>
    <nc r="B33"/>
  </rcc>
  <rcc rId="1388" sId="4">
    <oc r="C33">
      <f>D33+E33+F33+G33+H33+I33+J33+K33+L33+M33+N33</f>
    </oc>
    <nc r="C33"/>
  </rcc>
  <rcc rId="1389" sId="4">
    <oc r="D33">
      <v>0</v>
    </oc>
    <nc r="D33"/>
  </rcc>
  <rcc rId="1390" sId="4">
    <oc r="E33">
      <v>0</v>
    </oc>
    <nc r="E33"/>
  </rcc>
  <rcc rId="1391" sId="4">
    <oc r="F33">
      <v>0</v>
    </oc>
    <nc r="F33"/>
  </rcc>
  <rcc rId="1392" sId="4">
    <oc r="G33">
      <v>0</v>
    </oc>
    <nc r="G33"/>
  </rcc>
  <rcc rId="1393" sId="4">
    <oc r="H33">
      <v>0</v>
    </oc>
    <nc r="H33"/>
  </rcc>
  <rcc rId="1394" sId="4">
    <oc r="I33">
      <v>0</v>
    </oc>
    <nc r="I33"/>
  </rcc>
  <rcc rId="1395" sId="4">
    <oc r="J33">
      <v>0</v>
    </oc>
    <nc r="J33"/>
  </rcc>
  <rcc rId="1396" sId="4">
    <oc r="K33">
      <v>0</v>
    </oc>
    <nc r="K33"/>
  </rcc>
  <rcc rId="1397" sId="4">
    <oc r="L33">
      <v>0</v>
    </oc>
    <nc r="L33"/>
  </rcc>
  <rcc rId="1398" sId="4">
    <oc r="M33">
      <v>0</v>
    </oc>
    <nc r="M33"/>
  </rcc>
  <rcc rId="1399" sId="4">
    <oc r="N33">
      <v>0</v>
    </oc>
    <nc r="N33"/>
  </rcc>
  <rcc rId="1400" sId="4">
    <oc r="B34" t="inlineStr">
      <is>
        <t>25</t>
      </is>
    </oc>
    <nc r="B34"/>
  </rcc>
  <rcc rId="1401" sId="4">
    <oc r="C34">
      <f>D34+E34+F34+G34+H34+I34+J34+K34+L34+M34+N34</f>
    </oc>
    <nc r="C34"/>
  </rcc>
  <rcc rId="1402" sId="4">
    <oc r="D34">
      <v>2</v>
    </oc>
    <nc r="D34"/>
  </rcc>
  <rcc rId="1403" sId="4">
    <oc r="E34">
      <v>2</v>
    </oc>
    <nc r="E34"/>
  </rcc>
  <rcc rId="1404" sId="4">
    <oc r="F34">
      <v>2</v>
    </oc>
    <nc r="F34"/>
  </rcc>
  <rcc rId="1405" sId="4">
    <oc r="G34">
      <v>0</v>
    </oc>
    <nc r="G34"/>
  </rcc>
  <rcc rId="1406" sId="4">
    <oc r="H34">
      <v>2</v>
    </oc>
    <nc r="H34"/>
  </rcc>
  <rcc rId="1407" sId="4">
    <oc r="I34">
      <v>2</v>
    </oc>
    <nc r="I34"/>
  </rcc>
  <rcc rId="1408" sId="4">
    <oc r="J34">
      <v>2</v>
    </oc>
    <nc r="J34"/>
  </rcc>
  <rcc rId="1409" sId="4">
    <oc r="K34">
      <v>2</v>
    </oc>
    <nc r="K34"/>
  </rcc>
  <rcc rId="1410" sId="4">
    <oc r="L34">
      <v>0</v>
    </oc>
    <nc r="L34"/>
  </rcc>
  <rcc rId="1411" sId="4">
    <oc r="M34">
      <v>0</v>
    </oc>
    <nc r="M34"/>
  </rcc>
  <rcc rId="1412" sId="4">
    <oc r="N34">
      <v>0</v>
    </oc>
    <nc r="N34"/>
  </rcc>
  <rcc rId="1413" sId="4">
    <oc r="B35" t="inlineStr">
      <is>
        <t>1-20</t>
      </is>
    </oc>
    <nc r="B35"/>
  </rcc>
  <rcc rId="1414" sId="4">
    <oc r="C35">
      <f>D35+E35+F35+G35+H35+I35+J35+K35+L35+M35+N35</f>
    </oc>
    <nc r="C35"/>
  </rcc>
  <rcc rId="1415" sId="4">
    <oc r="D35">
      <v>2</v>
    </oc>
    <nc r="D35"/>
  </rcc>
  <rcc rId="1416" sId="4">
    <oc r="E35">
      <v>2</v>
    </oc>
    <nc r="E35"/>
  </rcc>
  <rcc rId="1417" sId="4">
    <oc r="F35">
      <v>2</v>
    </oc>
    <nc r="F35"/>
  </rcc>
  <rcc rId="1418" sId="4">
    <oc r="G35">
      <v>2</v>
    </oc>
    <nc r="G35"/>
  </rcc>
  <rcc rId="1419" sId="4">
    <oc r="H35">
      <v>2</v>
    </oc>
    <nc r="H35"/>
  </rcc>
  <rcc rId="1420" sId="4">
    <oc r="I35">
      <v>2</v>
    </oc>
    <nc r="I35"/>
  </rcc>
  <rcc rId="1421" sId="4">
    <oc r="J35">
      <v>2</v>
    </oc>
    <nc r="J35"/>
  </rcc>
  <rcc rId="1422" sId="4">
    <oc r="K35">
      <v>2</v>
    </oc>
    <nc r="K35"/>
  </rcc>
  <rcc rId="1423" sId="4">
    <oc r="L35">
      <v>2</v>
    </oc>
    <nc r="L35"/>
  </rcc>
  <rcc rId="1424" sId="4">
    <oc r="M35">
      <v>2</v>
    </oc>
    <nc r="M35"/>
  </rcc>
  <rcc rId="1425" sId="4">
    <oc r="N35">
      <v>2</v>
    </oc>
    <nc r="N35"/>
  </rcc>
  <rcc rId="1426" sId="4">
    <oc r="B36" t="inlineStr">
      <is>
        <t>24</t>
      </is>
    </oc>
    <nc r="B36"/>
  </rcc>
  <rcc rId="1427" sId="4">
    <oc r="C36">
      <f>D36+E36+F36+G36+H36+I36+J36+K36+L36+M36+N36</f>
    </oc>
    <nc r="C36"/>
  </rcc>
  <rcc rId="1428" sId="4">
    <oc r="D36">
      <v>2</v>
    </oc>
    <nc r="D36"/>
  </rcc>
  <rcc rId="1429" sId="4">
    <oc r="E36">
      <v>0</v>
    </oc>
    <nc r="E36"/>
  </rcc>
  <rcc rId="1430" sId="4">
    <oc r="F36">
      <v>2</v>
    </oc>
    <nc r="F36"/>
  </rcc>
  <rcc rId="1431" sId="4">
    <oc r="G36">
      <v>0</v>
    </oc>
    <nc r="G36"/>
  </rcc>
  <rcc rId="1432" sId="4">
    <oc r="H36">
      <v>1</v>
    </oc>
    <nc r="H36"/>
  </rcc>
  <rcc rId="1433" sId="4">
    <oc r="I36">
      <v>2</v>
    </oc>
    <nc r="I36"/>
  </rcc>
  <rcc rId="1434" sId="4">
    <oc r="J36">
      <v>2</v>
    </oc>
    <nc r="J36"/>
  </rcc>
  <rcc rId="1435" sId="4">
    <oc r="K36">
      <v>2</v>
    </oc>
    <nc r="K36"/>
  </rcc>
  <rcc rId="1436" sId="4">
    <oc r="L36">
      <v>0</v>
    </oc>
    <nc r="L36"/>
  </rcc>
  <rcc rId="1437" sId="4">
    <oc r="M36">
      <v>2</v>
    </oc>
    <nc r="M36"/>
  </rcc>
  <rcc rId="1438" sId="4">
    <oc r="N36">
      <v>2</v>
    </oc>
    <nc r="N36"/>
  </rcc>
  <rcc rId="1439" sId="4">
    <oc r="B37" t="inlineStr">
      <is>
        <t>1-20</t>
      </is>
    </oc>
    <nc r="B37"/>
  </rcc>
  <rcc rId="1440" sId="4">
    <oc r="C37">
      <f>D37+E37+F37+G37+H37+I37+J37+K37+L37+M37+N37</f>
    </oc>
    <nc r="C37"/>
  </rcc>
  <rcc rId="1441" sId="4">
    <oc r="D37">
      <v>2</v>
    </oc>
    <nc r="D37"/>
  </rcc>
  <rcc rId="1442" sId="4">
    <oc r="E37">
      <v>2</v>
    </oc>
    <nc r="E37"/>
  </rcc>
  <rcc rId="1443" sId="4">
    <oc r="F37">
      <v>2</v>
    </oc>
    <nc r="F37"/>
  </rcc>
  <rcc rId="1444" sId="4">
    <oc r="G37">
      <v>2</v>
    </oc>
    <nc r="G37"/>
  </rcc>
  <rcc rId="1445" sId="4">
    <oc r="H37">
      <v>2</v>
    </oc>
    <nc r="H37"/>
  </rcc>
  <rcc rId="1446" sId="4">
    <oc r="I37">
      <v>2</v>
    </oc>
    <nc r="I37"/>
  </rcc>
  <rcc rId="1447" sId="4">
    <oc r="J37">
      <v>2</v>
    </oc>
    <nc r="J37"/>
  </rcc>
  <rcc rId="1448" sId="4">
    <oc r="K37">
      <v>2</v>
    </oc>
    <nc r="K37"/>
  </rcc>
  <rcc rId="1449" sId="4">
    <oc r="L37">
      <v>2</v>
    </oc>
    <nc r="L37"/>
  </rcc>
  <rcc rId="1450" sId="4">
    <oc r="M37">
      <v>2</v>
    </oc>
    <nc r="M37"/>
  </rcc>
  <rcc rId="1451" sId="4">
    <oc r="N37">
      <v>2</v>
    </oc>
    <nc r="N37"/>
  </rcc>
  <rcc rId="1452" sId="4">
    <oc r="B38" t="inlineStr">
      <is>
        <t>1-20</t>
      </is>
    </oc>
    <nc r="B38"/>
  </rcc>
  <rcc rId="1453" sId="4">
    <oc r="C38">
      <f>D38+E38+F38+G38+H38+I38+J38+K38+L38+M38+N38</f>
    </oc>
    <nc r="C38"/>
  </rcc>
  <rcc rId="1454" sId="4">
    <oc r="D38">
      <v>2</v>
    </oc>
    <nc r="D38"/>
  </rcc>
  <rcc rId="1455" sId="4">
    <oc r="E38">
      <v>2</v>
    </oc>
    <nc r="E38"/>
  </rcc>
  <rcc rId="1456" sId="4">
    <oc r="F38">
      <v>2</v>
    </oc>
    <nc r="F38"/>
  </rcc>
  <rcc rId="1457" sId="4">
    <oc r="G38">
      <v>2</v>
    </oc>
    <nc r="G38"/>
  </rcc>
  <rcc rId="1458" sId="4">
    <oc r="H38">
      <v>2</v>
    </oc>
    <nc r="H38"/>
  </rcc>
  <rcc rId="1459" sId="4">
    <oc r="I38">
      <v>2</v>
    </oc>
    <nc r="I38"/>
  </rcc>
  <rcc rId="1460" sId="4">
    <oc r="J38">
      <v>2</v>
    </oc>
    <nc r="J38"/>
  </rcc>
  <rcc rId="1461" sId="4">
    <oc r="K38">
      <v>2</v>
    </oc>
    <nc r="K38"/>
  </rcc>
  <rcc rId="1462" sId="4">
    <oc r="L38">
      <v>2</v>
    </oc>
    <nc r="L38"/>
  </rcc>
  <rcc rId="1463" sId="4">
    <oc r="M38">
      <v>2</v>
    </oc>
    <nc r="M38"/>
  </rcc>
  <rcc rId="1464" sId="4">
    <oc r="N38">
      <v>2</v>
    </oc>
    <nc r="N38"/>
  </rcc>
  <rcc rId="1465" sId="4">
    <oc r="B39" t="inlineStr">
      <is>
        <t>1-20</t>
      </is>
    </oc>
    <nc r="B39"/>
  </rcc>
  <rcc rId="1466" sId="4">
    <oc r="C39">
      <f>D39+E39+F39+G39+H39+I39+J39+K39+L39+M39+N39</f>
    </oc>
    <nc r="C39"/>
  </rcc>
  <rcc rId="1467" sId="4">
    <oc r="D39">
      <v>2</v>
    </oc>
    <nc r="D39"/>
  </rcc>
  <rcc rId="1468" sId="4">
    <oc r="E39">
      <v>2</v>
    </oc>
    <nc r="E39"/>
  </rcc>
  <rcc rId="1469" sId="4">
    <oc r="F39">
      <v>2</v>
    </oc>
    <nc r="F39"/>
  </rcc>
  <rcc rId="1470" sId="4">
    <oc r="G39">
      <v>2</v>
    </oc>
    <nc r="G39"/>
  </rcc>
  <rcc rId="1471" sId="4">
    <oc r="H39">
      <v>2</v>
    </oc>
    <nc r="H39"/>
  </rcc>
  <rcc rId="1472" sId="4">
    <oc r="I39">
      <v>2</v>
    </oc>
    <nc r="I39"/>
  </rcc>
  <rcc rId="1473" sId="4">
    <oc r="J39">
      <v>2</v>
    </oc>
    <nc r="J39"/>
  </rcc>
  <rcc rId="1474" sId="4">
    <oc r="K39">
      <v>2</v>
    </oc>
    <nc r="K39"/>
  </rcc>
  <rcc rId="1475" sId="4">
    <oc r="L39">
      <v>2</v>
    </oc>
    <nc r="L39"/>
  </rcc>
  <rcc rId="1476" sId="4">
    <oc r="M39">
      <v>2</v>
    </oc>
    <nc r="M39"/>
  </rcc>
  <rcc rId="1477" sId="4">
    <oc r="N39">
      <v>2</v>
    </oc>
    <nc r="N39"/>
  </rcc>
  <rcc rId="1478" sId="4">
    <oc r="B40" t="inlineStr">
      <is>
        <t>1-20</t>
      </is>
    </oc>
    <nc r="B40"/>
  </rcc>
  <rcc rId="1479" sId="4">
    <oc r="C40">
      <f>D40+E40+F40+G40+H40+I40+J40+K40+L40+M40+N40</f>
    </oc>
    <nc r="C40"/>
  </rcc>
  <rcc rId="1480" sId="4">
    <oc r="D40">
      <v>2</v>
    </oc>
    <nc r="D40"/>
  </rcc>
  <rcc rId="1481" sId="4">
    <oc r="E40">
      <v>2</v>
    </oc>
    <nc r="E40"/>
  </rcc>
  <rcc rId="1482" sId="4">
    <oc r="F40">
      <v>2</v>
    </oc>
    <nc r="F40"/>
  </rcc>
  <rcc rId="1483" sId="4">
    <oc r="G40">
      <v>2</v>
    </oc>
    <nc r="G40"/>
  </rcc>
  <rcc rId="1484" sId="4">
    <oc r="H40">
      <v>2</v>
    </oc>
    <nc r="H40"/>
  </rcc>
  <rcc rId="1485" sId="4">
    <oc r="I40">
      <v>2</v>
    </oc>
    <nc r="I40"/>
  </rcc>
  <rcc rId="1486" sId="4">
    <oc r="J40">
      <v>2</v>
    </oc>
    <nc r="J40"/>
  </rcc>
  <rcc rId="1487" sId="4">
    <oc r="K40">
      <v>2</v>
    </oc>
    <nc r="K40"/>
  </rcc>
  <rcc rId="1488" sId="4">
    <oc r="L40">
      <v>2</v>
    </oc>
    <nc r="L40"/>
  </rcc>
  <rcc rId="1489" sId="4">
    <oc r="M40">
      <v>2</v>
    </oc>
    <nc r="M40"/>
  </rcc>
  <rcc rId="1490" sId="4">
    <oc r="N40">
      <v>2</v>
    </oc>
    <nc r="N40"/>
  </rcc>
  <rcc rId="1491" sId="4">
    <oc r="B41" t="inlineStr">
      <is>
        <t>26-27</t>
      </is>
    </oc>
    <nc r="B41"/>
  </rcc>
  <rcc rId="1492" sId="4">
    <oc r="C41">
      <f>D41+E41+F41+G41+H41+I41+J41+K41+L41+M41+N41</f>
    </oc>
    <nc r="C41"/>
  </rcc>
  <rcc rId="1493" sId="4">
    <oc r="D41">
      <v>2</v>
    </oc>
    <nc r="D41"/>
  </rcc>
  <rcc rId="1494" sId="4">
    <oc r="E41">
      <v>0</v>
    </oc>
    <nc r="E41"/>
  </rcc>
  <rcc rId="1495" sId="4">
    <oc r="F41">
      <v>2</v>
    </oc>
    <nc r="F41"/>
  </rcc>
  <rcc rId="1496" sId="4">
    <oc r="G41">
      <v>0</v>
    </oc>
    <nc r="G41"/>
  </rcc>
  <rcc rId="1497" sId="4">
    <oc r="H41">
      <v>0</v>
    </oc>
    <nc r="H41"/>
  </rcc>
  <rcc rId="1498" sId="4">
    <oc r="I41">
      <v>0</v>
    </oc>
    <nc r="I41"/>
  </rcc>
  <rcc rId="1499" sId="4">
    <oc r="J41">
      <v>0</v>
    </oc>
    <nc r="J41"/>
  </rcc>
  <rcc rId="1500" sId="4">
    <oc r="K41">
      <v>0</v>
    </oc>
    <nc r="K41"/>
  </rcc>
  <rcc rId="1501" sId="4">
    <oc r="L41">
      <v>0</v>
    </oc>
    <nc r="L41"/>
  </rcc>
  <rcc rId="1502" sId="4">
    <oc r="M41">
      <v>0</v>
    </oc>
    <nc r="M41"/>
  </rcc>
  <rcc rId="1503" sId="4">
    <oc r="N41">
      <v>0</v>
    </oc>
    <nc r="N41"/>
  </rcc>
  <rfmt sheetId="4" sqref="D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E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F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G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H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I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J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K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L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M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4" sqref="N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cc rId="1504" sId="5">
    <oc r="B5" t="inlineStr">
      <is>
        <t>1-23</t>
      </is>
    </oc>
    <nc r="B5"/>
  </rcc>
  <rcc rId="1505" sId="5">
    <oc r="C5">
      <f>D5</f>
    </oc>
    <nc r="C5"/>
  </rcc>
  <rcc rId="1506" sId="5">
    <oc r="D5">
      <v>2</v>
    </oc>
    <nc r="D5"/>
  </rcc>
  <rcc rId="1507" sId="5">
    <oc r="B6" t="inlineStr">
      <is>
        <t>1-23</t>
      </is>
    </oc>
    <nc r="B6"/>
  </rcc>
  <rcc rId="1508" sId="5">
    <oc r="C6">
      <f>D6</f>
    </oc>
    <nc r="C6"/>
  </rcc>
  <rcc rId="1509" sId="5">
    <oc r="B7" t="inlineStr">
      <is>
        <t>1-23</t>
      </is>
    </oc>
    <nc r="B7"/>
  </rcc>
  <rcc rId="1510" sId="5">
    <oc r="C7">
      <f>D7</f>
    </oc>
    <nc r="C7"/>
  </rcc>
  <rcc rId="1511" sId="5">
    <oc r="D7">
      <v>2</v>
    </oc>
    <nc r="D7"/>
  </rcc>
  <rcc rId="1512" sId="5">
    <oc r="B8" t="inlineStr">
      <is>
        <t>1-23</t>
      </is>
    </oc>
    <nc r="B8"/>
  </rcc>
  <rcc rId="1513" sId="5">
    <oc r="C8">
      <f>D8</f>
    </oc>
    <nc r="C8"/>
  </rcc>
  <rcc rId="1514" sId="5">
    <oc r="D8">
      <v>2</v>
    </oc>
    <nc r="D8"/>
  </rcc>
  <rcc rId="1515" sId="5">
    <oc r="B9" t="inlineStr">
      <is>
        <t>24-36</t>
      </is>
    </oc>
    <nc r="B9"/>
  </rcc>
  <rcc rId="1516" sId="5">
    <oc r="C9">
      <f>D9</f>
    </oc>
    <nc r="C9"/>
  </rcc>
  <rcc rId="1517" sId="5">
    <oc r="D9">
      <v>0</v>
    </oc>
    <nc r="D9"/>
  </rcc>
  <rcc rId="1518" sId="5">
    <oc r="B10" t="inlineStr">
      <is>
        <t>1-23</t>
      </is>
    </oc>
    <nc r="B10"/>
  </rcc>
  <rcc rId="1519" sId="5">
    <oc r="C10">
      <f>D10</f>
    </oc>
    <nc r="C10"/>
  </rcc>
  <rcc rId="1520" sId="5">
    <oc r="D10">
      <v>2</v>
    </oc>
    <nc r="D10"/>
  </rcc>
  <rcc rId="1521" sId="5">
    <oc r="B11" t="inlineStr">
      <is>
        <t>1-23</t>
      </is>
    </oc>
    <nc r="B11"/>
  </rcc>
  <rcc rId="1522" sId="5">
    <oc r="C11">
      <f>D11</f>
    </oc>
    <nc r="C11"/>
  </rcc>
  <rcc rId="1523" sId="5">
    <oc r="D11">
      <v>2</v>
    </oc>
    <nc r="D11"/>
  </rcc>
  <rcc rId="1524" sId="5">
    <oc r="B12" t="inlineStr">
      <is>
        <t>1-23</t>
      </is>
    </oc>
    <nc r="B12"/>
  </rcc>
  <rcc rId="1525" sId="5">
    <oc r="C12">
      <f>D12</f>
    </oc>
    <nc r="C12"/>
  </rcc>
  <rcc rId="1526" sId="5">
    <oc r="D12">
      <v>2</v>
    </oc>
    <nc r="D12"/>
  </rcc>
  <rcc rId="1527" sId="5">
    <oc r="B13" t="inlineStr">
      <is>
        <t>1-23</t>
      </is>
    </oc>
    <nc r="B13"/>
  </rcc>
  <rcc rId="1528" sId="5">
    <oc r="C13">
      <f>D13</f>
    </oc>
    <nc r="C13"/>
  </rcc>
  <rcc rId="1529" sId="5">
    <oc r="D13">
      <v>2</v>
    </oc>
    <nc r="D13"/>
  </rcc>
  <rcc rId="1530" sId="5">
    <oc r="B14" t="inlineStr">
      <is>
        <t>1-23</t>
      </is>
    </oc>
    <nc r="B14"/>
  </rcc>
  <rcc rId="1531" sId="5">
    <oc r="C14">
      <f>D14</f>
    </oc>
    <nc r="C14"/>
  </rcc>
  <rcc rId="1532" sId="5">
    <oc r="D14">
      <v>2</v>
    </oc>
    <nc r="D14"/>
  </rcc>
  <rcc rId="1533" sId="5">
    <oc r="B15" t="inlineStr">
      <is>
        <t>1-23</t>
      </is>
    </oc>
    <nc r="B15"/>
  </rcc>
  <rcc rId="1534" sId="5">
    <oc r="C15">
      <f>D15</f>
    </oc>
    <nc r="C15"/>
  </rcc>
  <rcc rId="1535" sId="5">
    <oc r="D15">
      <v>2</v>
    </oc>
    <nc r="D15"/>
  </rcc>
  <rcc rId="1536" sId="5">
    <oc r="B16" t="inlineStr">
      <is>
        <t>1-23</t>
      </is>
    </oc>
    <nc r="B16"/>
  </rcc>
  <rcc rId="1537" sId="5">
    <oc r="C16">
      <f>D16</f>
    </oc>
    <nc r="C16"/>
  </rcc>
  <rcc rId="1538" sId="5">
    <oc r="D16">
      <v>2</v>
    </oc>
    <nc r="D16"/>
  </rcc>
  <rcc rId="1539" sId="5">
    <oc r="B18" t="inlineStr">
      <is>
        <t>1-23</t>
      </is>
    </oc>
    <nc r="B18"/>
  </rcc>
  <rcc rId="1540" sId="5">
    <oc r="C18">
      <f>D18</f>
    </oc>
    <nc r="C18"/>
  </rcc>
  <rcc rId="1541" sId="5">
    <oc r="D18">
      <v>2</v>
    </oc>
    <nc r="D18"/>
  </rcc>
  <rcc rId="1542" sId="5">
    <oc r="B19" t="inlineStr">
      <is>
        <t>1-23</t>
      </is>
    </oc>
    <nc r="B19"/>
  </rcc>
  <rcc rId="1543" sId="5">
    <oc r="C19">
      <f>D19</f>
    </oc>
    <nc r="C19"/>
  </rcc>
  <rcc rId="1544" sId="5">
    <oc r="D19">
      <v>2</v>
    </oc>
    <nc r="D19"/>
  </rcc>
  <rcc rId="1545" sId="5">
    <oc r="B20" t="inlineStr">
      <is>
        <t>1-23</t>
      </is>
    </oc>
    <nc r="B20"/>
  </rcc>
  <rcc rId="1546" sId="5">
    <oc r="C20">
      <f>D20</f>
    </oc>
    <nc r="C20"/>
  </rcc>
  <rcc rId="1547" sId="5">
    <oc r="D20">
      <v>2</v>
    </oc>
    <nc r="D20"/>
  </rcc>
  <rcc rId="1548" sId="5">
    <oc r="B21" t="inlineStr">
      <is>
        <t>24-36</t>
      </is>
    </oc>
    <nc r="B21"/>
  </rcc>
  <rcc rId="1549" sId="5">
    <oc r="C21">
      <f>D21</f>
    </oc>
    <nc r="C21"/>
  </rcc>
  <rcc rId="1550" sId="5">
    <oc r="D21">
      <v>0</v>
    </oc>
    <nc r="D21"/>
  </rcc>
  <rcc rId="1551" sId="5">
    <oc r="B22" t="inlineStr">
      <is>
        <t>24-36</t>
      </is>
    </oc>
    <nc r="B22"/>
  </rcc>
  <rcc rId="1552" sId="5">
    <oc r="C22">
      <f>D22</f>
    </oc>
    <nc r="C22"/>
  </rcc>
  <rcc rId="1553" sId="5">
    <oc r="D22">
      <v>0</v>
    </oc>
    <nc r="D22"/>
  </rcc>
  <rcc rId="1554" sId="5">
    <oc r="B23" t="inlineStr">
      <is>
        <t>1-23</t>
      </is>
    </oc>
    <nc r="B23"/>
  </rcc>
  <rcc rId="1555" sId="5">
    <oc r="C23">
      <f>D23</f>
    </oc>
    <nc r="C23"/>
  </rcc>
  <rcc rId="1556" sId="5">
    <oc r="D23">
      <v>2</v>
    </oc>
    <nc r="D23"/>
  </rcc>
  <rcc rId="1557" sId="5">
    <oc r="B24" t="inlineStr">
      <is>
        <t>24-36</t>
      </is>
    </oc>
    <nc r="B24"/>
  </rcc>
  <rcc rId="1558" sId="5">
    <oc r="C24">
      <v>0</v>
    </oc>
    <nc r="C24"/>
  </rcc>
  <rcc rId="1559" sId="5">
    <oc r="D24">
      <v>0</v>
    </oc>
    <nc r="D24"/>
  </rcc>
  <rcc rId="1560" sId="5">
    <oc r="B25" t="inlineStr">
      <is>
        <t>24-36</t>
      </is>
    </oc>
    <nc r="B25"/>
  </rcc>
  <rcc rId="1561" sId="5">
    <oc r="C25">
      <f>D25</f>
    </oc>
    <nc r="C25"/>
  </rcc>
  <rcc rId="1562" sId="5">
    <oc r="D25">
      <v>0</v>
    </oc>
    <nc r="D25"/>
  </rcc>
  <rcc rId="1563" sId="5">
    <oc r="B26" t="inlineStr">
      <is>
        <t>1-23</t>
      </is>
    </oc>
    <nc r="B26"/>
  </rcc>
  <rcc rId="1564" sId="5">
    <oc r="C26">
      <f>D26</f>
    </oc>
    <nc r="C26"/>
  </rcc>
  <rcc rId="1565" sId="5">
    <oc r="D26">
      <v>2</v>
    </oc>
    <nc r="D26"/>
  </rcc>
  <rcc rId="1566" sId="5">
    <oc r="B27" t="inlineStr">
      <is>
        <t>1-23</t>
      </is>
    </oc>
    <nc r="B27"/>
  </rcc>
  <rcc rId="1567" sId="5">
    <oc r="C27">
      <f>D27</f>
    </oc>
    <nc r="C27"/>
  </rcc>
  <rcc rId="1568" sId="5">
    <oc r="D27">
      <v>2</v>
    </oc>
    <nc r="D27"/>
  </rcc>
  <rcc rId="1569" sId="5">
    <oc r="B28" t="inlineStr">
      <is>
        <t>1-23</t>
      </is>
    </oc>
    <nc r="B28"/>
  </rcc>
  <rcc rId="1570" sId="5">
    <oc r="C28">
      <f>D28</f>
    </oc>
    <nc r="C28"/>
  </rcc>
  <rcc rId="1571" sId="5">
    <oc r="D28">
      <v>2</v>
    </oc>
    <nc r="D28"/>
  </rcc>
  <rcc rId="1572" sId="5">
    <oc r="B29" t="inlineStr">
      <is>
        <t>24-36</t>
      </is>
    </oc>
    <nc r="B29"/>
  </rcc>
  <rcc rId="1573" sId="5">
    <oc r="C29">
      <f>D29</f>
    </oc>
    <nc r="C29"/>
  </rcc>
  <rcc rId="1574" sId="5">
    <oc r="D29">
      <v>0</v>
    </oc>
    <nc r="D29"/>
  </rcc>
  <rcc rId="1575" sId="5">
    <oc r="B30" t="inlineStr">
      <is>
        <t>24-36</t>
      </is>
    </oc>
    <nc r="B30"/>
  </rcc>
  <rcc rId="1576" sId="5">
    <oc r="C30">
      <f>D30</f>
    </oc>
    <nc r="C30"/>
  </rcc>
  <rcc rId="1577" sId="5">
    <oc r="D30">
      <v>0</v>
    </oc>
    <nc r="D30"/>
  </rcc>
  <rcc rId="1578" sId="5">
    <oc r="B31" t="inlineStr">
      <is>
        <t>24-36</t>
      </is>
    </oc>
    <nc r="B31"/>
  </rcc>
  <rcc rId="1579" sId="5">
    <oc r="C31">
      <f>D31</f>
    </oc>
    <nc r="C31"/>
  </rcc>
  <rcc rId="1580" sId="5">
    <oc r="D31">
      <v>0</v>
    </oc>
    <nc r="D31"/>
  </rcc>
  <rcc rId="1581" sId="5">
    <oc r="B32" t="inlineStr">
      <is>
        <t>24-36</t>
      </is>
    </oc>
    <nc r="B32"/>
  </rcc>
  <rcc rId="1582" sId="5">
    <oc r="C32">
      <f>D32</f>
    </oc>
    <nc r="C32"/>
  </rcc>
  <rcc rId="1583" sId="5">
    <oc r="D32">
      <v>0</v>
    </oc>
    <nc r="D32"/>
  </rcc>
  <rcc rId="1584" sId="5">
    <oc r="B33" t="inlineStr">
      <is>
        <t>24-36</t>
      </is>
    </oc>
    <nc r="B33"/>
  </rcc>
  <rcc rId="1585" sId="5">
    <oc r="C33">
      <f>D33</f>
    </oc>
    <nc r="C33"/>
  </rcc>
  <rcc rId="1586" sId="5">
    <oc r="D33">
      <v>0</v>
    </oc>
    <nc r="D33"/>
  </rcc>
  <rcc rId="1587" sId="5">
    <oc r="B34" t="inlineStr">
      <is>
        <t>24-36</t>
      </is>
    </oc>
    <nc r="B34"/>
  </rcc>
  <rcc rId="1588" sId="5">
    <oc r="C34">
      <f>D34</f>
    </oc>
    <nc r="C34"/>
  </rcc>
  <rcc rId="1589" sId="5">
    <oc r="D34">
      <v>0</v>
    </oc>
    <nc r="D34"/>
  </rcc>
  <rcc rId="1590" sId="5">
    <oc r="B35" t="inlineStr">
      <is>
        <t>1-23</t>
      </is>
    </oc>
    <nc r="B35"/>
  </rcc>
  <rcc rId="1591" sId="5">
    <oc r="C35">
      <f>D35</f>
    </oc>
    <nc r="C35"/>
  </rcc>
  <rcc rId="1592" sId="5">
    <oc r="D35">
      <v>2</v>
    </oc>
    <nc r="D35"/>
  </rcc>
  <rcc rId="1593" sId="5">
    <oc r="B36" t="inlineStr">
      <is>
        <t>24-36</t>
      </is>
    </oc>
    <nc r="B36"/>
  </rcc>
  <rcc rId="1594" sId="5">
    <oc r="C36">
      <f>D36</f>
    </oc>
    <nc r="C36"/>
  </rcc>
  <rcc rId="1595" sId="5">
    <oc r="D36">
      <v>0</v>
    </oc>
    <nc r="D36"/>
  </rcc>
  <rcc rId="1596" sId="5">
    <oc r="B37" t="inlineStr">
      <is>
        <t>1-23</t>
      </is>
    </oc>
    <nc r="B37"/>
  </rcc>
  <rcc rId="1597" sId="5">
    <oc r="C37">
      <f>D37</f>
    </oc>
    <nc r="C37"/>
  </rcc>
  <rcc rId="1598" sId="5">
    <oc r="D37">
      <v>2</v>
    </oc>
    <nc r="D37"/>
  </rcc>
  <rcc rId="1599" sId="5">
    <oc r="B38" t="inlineStr">
      <is>
        <t>1-23</t>
      </is>
    </oc>
    <nc r="B38"/>
  </rcc>
  <rcc rId="1600" sId="5">
    <oc r="C38">
      <f>D38</f>
    </oc>
    <nc r="C38"/>
  </rcc>
  <rcc rId="1601" sId="5">
    <oc r="D38">
      <v>2</v>
    </oc>
    <nc r="D38"/>
  </rcc>
  <rcc rId="1602" sId="5">
    <oc r="B39" t="inlineStr">
      <is>
        <t>1-23</t>
      </is>
    </oc>
    <nc r="B39"/>
  </rcc>
  <rcc rId="1603" sId="5">
    <oc r="C39">
      <f>D39</f>
    </oc>
    <nc r="C39"/>
  </rcc>
  <rcc rId="1604" sId="5">
    <oc r="D39">
      <v>2</v>
    </oc>
    <nc r="D39"/>
  </rcc>
  <rcc rId="1605" sId="5">
    <oc r="B40" t="inlineStr">
      <is>
        <t>1-23</t>
      </is>
    </oc>
    <nc r="B40"/>
  </rcc>
  <rcc rId="1606" sId="5">
    <oc r="C40">
      <f>D40</f>
    </oc>
    <nc r="C40"/>
  </rcc>
  <rcc rId="1607" sId="5">
    <oc r="D40">
      <v>2</v>
    </oc>
    <nc r="D40"/>
  </rcc>
  <rcc rId="1608" sId="5">
    <oc r="B41" t="inlineStr">
      <is>
        <t>24-36</t>
      </is>
    </oc>
    <nc r="B41"/>
  </rcc>
  <rcc rId="1609" sId="5">
    <oc r="C41">
      <f>D41</f>
    </oc>
    <nc r="C41"/>
  </rcc>
  <rcc rId="1610" sId="5">
    <oc r="D41">
      <v>0</v>
    </oc>
    <nc r="D41"/>
  </rcc>
  <rfmt sheetId="5" sqref="D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cc rId="1611" sId="6">
    <oc r="B5" t="inlineStr">
      <is>
        <t>1-18</t>
      </is>
    </oc>
    <nc r="B5"/>
  </rcc>
  <rcc rId="1612" sId="6">
    <oc r="C5">
      <f>D5+E5+F5+G5+H5+I5+J5</f>
    </oc>
    <nc r="C5"/>
  </rcc>
  <rcc rId="1613" sId="6">
    <oc r="D5">
      <v>2</v>
    </oc>
    <nc r="D5"/>
  </rcc>
  <rcc rId="1614" sId="6">
    <oc r="E5">
      <v>2</v>
    </oc>
    <nc r="E5"/>
  </rcc>
  <rcc rId="1615" sId="6">
    <oc r="F5">
      <v>2</v>
    </oc>
    <nc r="F5"/>
  </rcc>
  <rcc rId="1616" sId="6">
    <oc r="G5">
      <v>2</v>
    </oc>
    <nc r="G5"/>
  </rcc>
  <rcc rId="1617" sId="6">
    <oc r="H5">
      <v>2</v>
    </oc>
    <nc r="H5"/>
  </rcc>
  <rcc rId="1618" sId="6">
    <oc r="I5">
      <v>2</v>
    </oc>
    <nc r="I5"/>
  </rcc>
  <rcc rId="1619" sId="6">
    <oc r="J5">
      <v>2</v>
    </oc>
    <nc r="J5"/>
  </rcc>
  <rcc rId="1620" sId="6">
    <oc r="B6" t="inlineStr">
      <is>
        <t>1-18</t>
      </is>
    </oc>
    <nc r="B6"/>
  </rcc>
  <rcc rId="1621" sId="6">
    <oc r="C6">
      <f>D6+E6+F6+G6+H6+I6+J6</f>
    </oc>
    <nc r="C6"/>
  </rcc>
  <rcc rId="1622" sId="6">
    <oc r="B7" t="inlineStr">
      <is>
        <t>1-18</t>
      </is>
    </oc>
    <nc r="B7"/>
  </rcc>
  <rcc rId="1623" sId="6">
    <oc r="C7">
      <f>D7+E7+F7+G7+H7+I7+J7</f>
    </oc>
    <nc r="C7"/>
  </rcc>
  <rcc rId="1624" sId="6">
    <oc r="D7">
      <v>2</v>
    </oc>
    <nc r="D7"/>
  </rcc>
  <rcc rId="1625" sId="6">
    <oc r="E7">
      <v>2</v>
    </oc>
    <nc r="E7"/>
  </rcc>
  <rcc rId="1626" sId="6">
    <oc r="F7">
      <v>2</v>
    </oc>
    <nc r="F7"/>
  </rcc>
  <rcc rId="1627" sId="6">
    <oc r="G7">
      <v>2</v>
    </oc>
    <nc r="G7"/>
  </rcc>
  <rcc rId="1628" sId="6">
    <oc r="H7">
      <v>2</v>
    </oc>
    <nc r="H7"/>
  </rcc>
  <rcc rId="1629" sId="6">
    <oc r="I7">
      <v>2</v>
    </oc>
    <nc r="I7"/>
  </rcc>
  <rcc rId="1630" sId="6">
    <oc r="J7">
      <v>2</v>
    </oc>
    <nc r="J7"/>
  </rcc>
  <rcc rId="1631" sId="6">
    <oc r="B8" t="inlineStr">
      <is>
        <t>1-18</t>
      </is>
    </oc>
    <nc r="B8"/>
  </rcc>
  <rcc rId="1632" sId="6">
    <oc r="C8">
      <f>D8+E8+F8+G8+H8+I8+J8</f>
    </oc>
    <nc r="C8"/>
  </rcc>
  <rcc rId="1633" sId="6">
    <oc r="D8">
      <v>2</v>
    </oc>
    <nc r="D8"/>
  </rcc>
  <rcc rId="1634" sId="6">
    <oc r="E8">
      <v>2</v>
    </oc>
    <nc r="E8"/>
  </rcc>
  <rcc rId="1635" sId="6">
    <oc r="F8">
      <v>2</v>
    </oc>
    <nc r="F8"/>
  </rcc>
  <rcc rId="1636" sId="6">
    <oc r="G8">
      <v>2</v>
    </oc>
    <nc r="G8"/>
  </rcc>
  <rcc rId="1637" sId="6">
    <oc r="H8">
      <v>2</v>
    </oc>
    <nc r="H8"/>
  </rcc>
  <rcc rId="1638" sId="6">
    <oc r="I8">
      <v>2</v>
    </oc>
    <nc r="I8"/>
  </rcc>
  <rcc rId="1639" sId="6">
    <oc r="J8">
      <v>2</v>
    </oc>
    <nc r="J8"/>
  </rcc>
  <rcc rId="1640" sId="6">
    <oc r="B9" t="inlineStr">
      <is>
        <t>1-18</t>
      </is>
    </oc>
    <nc r="B9"/>
  </rcc>
  <rcc rId="1641" sId="6">
    <oc r="C9">
      <f>D9+E9+F9+G9+H9+I9+J9</f>
    </oc>
    <nc r="C9"/>
  </rcc>
  <rcc rId="1642" sId="6">
    <oc r="D9">
      <v>2</v>
    </oc>
    <nc r="D9"/>
  </rcc>
  <rcc rId="1643" sId="6">
    <oc r="E9">
      <v>2</v>
    </oc>
    <nc r="E9"/>
  </rcc>
  <rcc rId="1644" sId="6">
    <oc r="F9">
      <v>2</v>
    </oc>
    <nc r="F9"/>
  </rcc>
  <rcc rId="1645" sId="6">
    <oc r="G9">
      <v>2</v>
    </oc>
    <nc r="G9"/>
  </rcc>
  <rcc rId="1646" sId="6">
    <oc r="H9">
      <v>2</v>
    </oc>
    <nc r="H9"/>
  </rcc>
  <rcc rId="1647" sId="6">
    <oc r="I9">
      <v>2</v>
    </oc>
    <nc r="I9"/>
  </rcc>
  <rcc rId="1648" sId="6">
    <oc r="J9">
      <v>2</v>
    </oc>
    <nc r="J9"/>
  </rcc>
  <rcc rId="1649" sId="6">
    <oc r="B10" t="inlineStr">
      <is>
        <t>1-18</t>
      </is>
    </oc>
    <nc r="B10"/>
  </rcc>
  <rcc rId="1650" sId="6">
    <oc r="C10">
      <f>D10+E10+F10+G10+H10+I10+J10</f>
    </oc>
    <nc r="C10"/>
  </rcc>
  <rcc rId="1651" sId="6">
    <oc r="D10">
      <v>2</v>
    </oc>
    <nc r="D10"/>
  </rcc>
  <rcc rId="1652" sId="6">
    <oc r="E10">
      <v>2</v>
    </oc>
    <nc r="E10"/>
  </rcc>
  <rcc rId="1653" sId="6">
    <oc r="F10">
      <v>2</v>
    </oc>
    <nc r="F10"/>
  </rcc>
  <rcc rId="1654" sId="6">
    <oc r="G10">
      <v>2</v>
    </oc>
    <nc r="G10"/>
  </rcc>
  <rcc rId="1655" sId="6">
    <oc r="H10">
      <v>2</v>
    </oc>
    <nc r="H10"/>
  </rcc>
  <rcc rId="1656" sId="6">
    <oc r="I10">
      <v>2</v>
    </oc>
    <nc r="I10"/>
  </rcc>
  <rcc rId="1657" sId="6">
    <oc r="J10">
      <v>2</v>
    </oc>
    <nc r="J10"/>
  </rcc>
  <rcc rId="1658" sId="6">
    <oc r="B11" t="inlineStr">
      <is>
        <t>1-18</t>
      </is>
    </oc>
    <nc r="B11"/>
  </rcc>
  <rcc rId="1659" sId="6">
    <oc r="C11">
      <f>D11+E11+F11+G11+H11+I11+J11</f>
    </oc>
    <nc r="C11"/>
  </rcc>
  <rcc rId="1660" sId="6">
    <oc r="D11">
      <v>2</v>
    </oc>
    <nc r="D11"/>
  </rcc>
  <rcc rId="1661" sId="6">
    <oc r="E11">
      <v>2</v>
    </oc>
    <nc r="E11"/>
  </rcc>
  <rcc rId="1662" sId="6">
    <oc r="F11">
      <v>2</v>
    </oc>
    <nc r="F11"/>
  </rcc>
  <rcc rId="1663" sId="6">
    <oc r="G11">
      <v>2</v>
    </oc>
    <nc r="G11"/>
  </rcc>
  <rcc rId="1664" sId="6">
    <oc r="H11">
      <v>2</v>
    </oc>
    <nc r="H11"/>
  </rcc>
  <rcc rId="1665" sId="6">
    <oc r="I11">
      <v>2</v>
    </oc>
    <nc r="I11"/>
  </rcc>
  <rcc rId="1666" sId="6">
    <oc r="J11">
      <v>2</v>
    </oc>
    <nc r="J11"/>
  </rcc>
  <rcc rId="1667" sId="6">
    <oc r="B12" t="inlineStr">
      <is>
        <t>20-22</t>
      </is>
    </oc>
    <nc r="B12"/>
  </rcc>
  <rcc rId="1668" sId="6">
    <oc r="C12">
      <f>D12+E12+F12+G12+H12+I12+J12</f>
    </oc>
    <nc r="C12"/>
  </rcc>
  <rcc rId="1669" sId="6">
    <oc r="D12">
      <v>2</v>
    </oc>
    <nc r="D12"/>
  </rcc>
  <rcc rId="1670" sId="6">
    <oc r="E12">
      <v>2</v>
    </oc>
    <nc r="E12"/>
  </rcc>
  <rcc rId="1671" sId="6">
    <oc r="F12">
      <v>2</v>
    </oc>
    <nc r="F12"/>
  </rcc>
  <rcc rId="1672" sId="6">
    <oc r="G12">
      <v>2</v>
    </oc>
    <nc r="G12"/>
  </rcc>
  <rcc rId="1673" sId="6">
    <oc r="H12">
      <v>0</v>
    </oc>
    <nc r="H12"/>
  </rcc>
  <rcc rId="1674" sId="6">
    <oc r="I12">
      <v>2</v>
    </oc>
    <nc r="I12"/>
  </rcc>
  <rcc rId="1675" sId="6">
    <oc r="J12">
      <v>2</v>
    </oc>
    <nc r="J12"/>
  </rcc>
  <rcc rId="1676" sId="6">
    <oc r="B13" t="inlineStr">
      <is>
        <t>1-18</t>
      </is>
    </oc>
    <nc r="B13"/>
  </rcc>
  <rcc rId="1677" sId="6">
    <oc r="C13">
      <f>D13+E13+F13+G13+H13+I13+J13</f>
    </oc>
    <nc r="C13"/>
  </rcc>
  <rcc rId="1678" sId="6">
    <oc r="D13">
      <v>2</v>
    </oc>
    <nc r="D13"/>
  </rcc>
  <rcc rId="1679" sId="6">
    <oc r="E13">
      <v>2</v>
    </oc>
    <nc r="E13"/>
  </rcc>
  <rcc rId="1680" sId="6">
    <oc r="F13">
      <v>2</v>
    </oc>
    <nc r="F13"/>
  </rcc>
  <rcc rId="1681" sId="6">
    <oc r="G13">
      <v>2</v>
    </oc>
    <nc r="G13"/>
  </rcc>
  <rcc rId="1682" sId="6">
    <oc r="H13">
      <v>2</v>
    </oc>
    <nc r="H13"/>
  </rcc>
  <rcc rId="1683" sId="6">
    <oc r="I13">
      <v>2</v>
    </oc>
    <nc r="I13"/>
  </rcc>
  <rcc rId="1684" sId="6">
    <oc r="J13">
      <v>2</v>
    </oc>
    <nc r="J13"/>
  </rcc>
  <rcc rId="1685" sId="6">
    <oc r="B14" t="inlineStr">
      <is>
        <t>26</t>
      </is>
    </oc>
    <nc r="B14"/>
  </rcc>
  <rcc rId="1686" sId="6">
    <oc r="C14">
      <f>D14+E14+F14+G14+H14+I14+J14</f>
    </oc>
    <nc r="C14"/>
  </rcc>
  <rcc rId="1687" sId="6">
    <oc r="D14">
      <v>0</v>
    </oc>
    <nc r="D14"/>
  </rcc>
  <rcc rId="1688" sId="6">
    <oc r="E14">
      <v>0</v>
    </oc>
    <nc r="E14"/>
  </rcc>
  <rcc rId="1689" sId="6">
    <oc r="F14">
      <v>0</v>
    </oc>
    <nc r="F14"/>
  </rcc>
  <rcc rId="1690" sId="6">
    <oc r="G14">
      <v>0</v>
    </oc>
    <nc r="G14"/>
  </rcc>
  <rcc rId="1691" sId="6">
    <oc r="H14">
      <v>0</v>
    </oc>
    <nc r="H14"/>
  </rcc>
  <rcc rId="1692" sId="6">
    <oc r="I14">
      <v>0</v>
    </oc>
    <nc r="I14"/>
  </rcc>
  <rcc rId="1693" sId="6">
    <oc r="J14">
      <v>2</v>
    </oc>
    <nc r="J14"/>
  </rcc>
  <rcc rId="1694" sId="6">
    <oc r="B15" t="inlineStr">
      <is>
        <t>1-18</t>
      </is>
    </oc>
    <nc r="B15"/>
  </rcc>
  <rcc rId="1695" sId="6">
    <oc r="C15">
      <f>D15+E15+F15+G15+H15+I15+J15</f>
    </oc>
    <nc r="C15"/>
  </rcc>
  <rcc rId="1696" sId="6">
    <oc r="D15">
      <v>2</v>
    </oc>
    <nc r="D15"/>
  </rcc>
  <rcc rId="1697" sId="6">
    <oc r="E15">
      <v>2</v>
    </oc>
    <nc r="E15"/>
  </rcc>
  <rcc rId="1698" sId="6">
    <oc r="F15">
      <v>2</v>
    </oc>
    <nc r="F15"/>
  </rcc>
  <rcc rId="1699" sId="6">
    <oc r="G15">
      <v>2</v>
    </oc>
    <nc r="G15"/>
  </rcc>
  <rcc rId="1700" sId="6">
    <oc r="H15">
      <v>2</v>
    </oc>
    <nc r="H15"/>
  </rcc>
  <rcc rId="1701" sId="6">
    <oc r="I15">
      <v>2</v>
    </oc>
    <nc r="I15"/>
  </rcc>
  <rcc rId="1702" sId="6">
    <oc r="J15">
      <v>2</v>
    </oc>
    <nc r="J15"/>
  </rcc>
  <rcc rId="1703" sId="6">
    <oc r="B16" t="inlineStr">
      <is>
        <t>19</t>
      </is>
    </oc>
    <nc r="B16"/>
  </rcc>
  <rcc rId="1704" sId="6">
    <oc r="C16">
      <f>D16+E16+F16+G16+H16+I16+J16</f>
    </oc>
    <nc r="C16"/>
  </rcc>
  <rcc rId="1705" sId="6">
    <oc r="D16">
      <v>2</v>
    </oc>
    <nc r="D16"/>
  </rcc>
  <rcc rId="1706" sId="6">
    <oc r="E16">
      <v>2</v>
    </oc>
    <nc r="E16"/>
  </rcc>
  <rcc rId="1707" sId="6">
    <oc r="F16">
      <v>1</v>
    </oc>
    <nc r="F16"/>
  </rcc>
  <rcc rId="1708" sId="6">
    <oc r="G16">
      <v>2</v>
    </oc>
    <nc r="G16"/>
  </rcc>
  <rcc rId="1709" sId="6">
    <oc r="H16">
      <v>2</v>
    </oc>
    <nc r="H16"/>
  </rcc>
  <rcc rId="1710" sId="6">
    <oc r="I16">
      <v>2</v>
    </oc>
    <nc r="I16"/>
  </rcc>
  <rcc rId="1711" sId="6">
    <oc r="J16">
      <v>2</v>
    </oc>
    <nc r="J16"/>
  </rcc>
  <rcc rId="1712" sId="6">
    <oc r="B18" t="inlineStr">
      <is>
        <t>1-18</t>
      </is>
    </oc>
    <nc r="B18"/>
  </rcc>
  <rcc rId="1713" sId="6">
    <oc r="C18">
      <f>D18+E18+F18+G18+H18+I18+J18</f>
    </oc>
    <nc r="C18"/>
  </rcc>
  <rcc rId="1714" sId="6">
    <oc r="D18">
      <v>2</v>
    </oc>
    <nc r="D18"/>
  </rcc>
  <rcc rId="1715" sId="6">
    <oc r="E18">
      <v>2</v>
    </oc>
    <nc r="E18"/>
  </rcc>
  <rcc rId="1716" sId="6">
    <oc r="F18">
      <v>2</v>
    </oc>
    <nc r="F18"/>
  </rcc>
  <rcc rId="1717" sId="6">
    <oc r="G18">
      <v>2</v>
    </oc>
    <nc r="G18"/>
  </rcc>
  <rcc rId="1718" sId="6">
    <oc r="H18">
      <v>2</v>
    </oc>
    <nc r="H18"/>
  </rcc>
  <rcc rId="1719" sId="6">
    <oc r="I18">
      <v>2</v>
    </oc>
    <nc r="I18"/>
  </rcc>
  <rcc rId="1720" sId="6">
    <oc r="J18">
      <v>2</v>
    </oc>
    <nc r="J18"/>
  </rcc>
  <rcc rId="1721" sId="6">
    <oc r="B19" t="inlineStr">
      <is>
        <t>1-18</t>
      </is>
    </oc>
    <nc r="B19"/>
  </rcc>
  <rcc rId="1722" sId="6">
    <oc r="C19">
      <f>D19+E19+F19+G19+H19+I19+J19</f>
    </oc>
    <nc r="C19"/>
  </rcc>
  <rcc rId="1723" sId="6">
    <oc r="D19">
      <v>2</v>
    </oc>
    <nc r="D19"/>
  </rcc>
  <rcc rId="1724" sId="6">
    <oc r="E19">
      <v>2</v>
    </oc>
    <nc r="E19"/>
  </rcc>
  <rcc rId="1725" sId="6">
    <oc r="F19">
      <v>2</v>
    </oc>
    <nc r="F19"/>
  </rcc>
  <rcc rId="1726" sId="6">
    <oc r="G19">
      <v>2</v>
    </oc>
    <nc r="G19"/>
  </rcc>
  <rcc rId="1727" sId="6">
    <oc r="H19">
      <v>2</v>
    </oc>
    <nc r="H19"/>
  </rcc>
  <rcc rId="1728" sId="6">
    <oc r="I19">
      <v>2</v>
    </oc>
    <nc r="I19"/>
  </rcc>
  <rcc rId="1729" sId="6">
    <oc r="J19">
      <v>2</v>
    </oc>
    <nc r="J19"/>
  </rcc>
  <rcc rId="1730" sId="6">
    <oc r="B20" t="inlineStr">
      <is>
        <t>1-18</t>
      </is>
    </oc>
    <nc r="B20"/>
  </rcc>
  <rcc rId="1731" sId="6">
    <oc r="C20">
      <f>D20+E20+F20+G20+H20+I20+J20</f>
    </oc>
    <nc r="C20"/>
  </rcc>
  <rcc rId="1732" sId="6">
    <oc r="D20">
      <v>2</v>
    </oc>
    <nc r="D20"/>
  </rcc>
  <rcc rId="1733" sId="6">
    <oc r="E20">
      <v>2</v>
    </oc>
    <nc r="E20"/>
  </rcc>
  <rcc rId="1734" sId="6">
    <oc r="F20">
      <v>2</v>
    </oc>
    <nc r="F20"/>
  </rcc>
  <rcc rId="1735" sId="6">
    <oc r="G20">
      <v>2</v>
    </oc>
    <nc r="G20"/>
  </rcc>
  <rcc rId="1736" sId="6">
    <oc r="H20">
      <v>2</v>
    </oc>
    <nc r="H20"/>
  </rcc>
  <rcc rId="1737" sId="6">
    <oc r="I20">
      <v>2</v>
    </oc>
    <nc r="I20"/>
  </rcc>
  <rcc rId="1738" sId="6">
    <oc r="J20">
      <v>2</v>
    </oc>
    <nc r="J20"/>
  </rcc>
  <rcc rId="1739" sId="6">
    <oc r="B21" t="inlineStr">
      <is>
        <t>27-36</t>
      </is>
    </oc>
    <nc r="B21"/>
  </rcc>
  <rcc rId="1740" sId="6">
    <oc r="C21">
      <f>D21+E21+F21+G21+H21+I21+J21</f>
    </oc>
    <nc r="C21"/>
  </rcc>
  <rcc rId="1741" sId="6">
    <oc r="D21">
      <v>0</v>
    </oc>
    <nc r="D21"/>
  </rcc>
  <rcc rId="1742" sId="6">
    <oc r="E21">
      <v>0</v>
    </oc>
    <nc r="E21"/>
  </rcc>
  <rcc rId="1743" sId="6">
    <oc r="F21">
      <v>0</v>
    </oc>
    <nc r="F21"/>
  </rcc>
  <rcc rId="1744" sId="6">
    <oc r="G21">
      <v>0</v>
    </oc>
    <nc r="G21"/>
  </rcc>
  <rcc rId="1745" sId="6">
    <oc r="H21">
      <v>0</v>
    </oc>
    <nc r="H21"/>
  </rcc>
  <rcc rId="1746" sId="6">
    <oc r="I21">
      <v>0</v>
    </oc>
    <nc r="I21"/>
  </rcc>
  <rcc rId="1747" sId="6">
    <oc r="J21">
      <v>0</v>
    </oc>
    <nc r="J21"/>
  </rcc>
  <rcc rId="1748" sId="6">
    <oc r="B22" t="inlineStr">
      <is>
        <t>27-36</t>
      </is>
    </oc>
    <nc r="B22"/>
  </rcc>
  <rcc rId="1749" sId="6">
    <oc r="C22">
      <f>D22+E22+F22+G22+H22+I22+J22</f>
    </oc>
    <nc r="C22"/>
  </rcc>
  <rcc rId="1750" sId="6">
    <oc r="D22">
      <v>0</v>
    </oc>
    <nc r="D22"/>
  </rcc>
  <rcc rId="1751" sId="6">
    <oc r="E22">
      <v>0</v>
    </oc>
    <nc r="E22"/>
  </rcc>
  <rcc rId="1752" sId="6">
    <oc r="F22">
      <v>0</v>
    </oc>
    <nc r="F22"/>
  </rcc>
  <rcc rId="1753" sId="6">
    <oc r="G22">
      <v>0</v>
    </oc>
    <nc r="G22"/>
  </rcc>
  <rcc rId="1754" sId="6">
    <oc r="H22">
      <v>0</v>
    </oc>
    <nc r="H22"/>
  </rcc>
  <rcc rId="1755" sId="6">
    <oc r="I22">
      <v>0</v>
    </oc>
    <nc r="I22"/>
  </rcc>
  <rcc rId="1756" sId="6">
    <oc r="J22">
      <v>0</v>
    </oc>
    <nc r="J22"/>
  </rcc>
  <rcc rId="1757" sId="6">
    <oc r="B23" t="inlineStr">
      <is>
        <t>1-18</t>
      </is>
    </oc>
    <nc r="B23"/>
  </rcc>
  <rcc rId="1758" sId="6">
    <oc r="C23">
      <f>D23+E23+F23+G23+H23+I23+J23</f>
    </oc>
    <nc r="C23"/>
  </rcc>
  <rcc rId="1759" sId="6">
    <oc r="D23">
      <v>2</v>
    </oc>
    <nc r="D23"/>
  </rcc>
  <rcc rId="1760" sId="6">
    <oc r="E23">
      <v>2</v>
    </oc>
    <nc r="E23"/>
  </rcc>
  <rcc rId="1761" sId="6">
    <oc r="F23">
      <v>2</v>
    </oc>
    <nc r="F23"/>
  </rcc>
  <rcc rId="1762" sId="6">
    <oc r="G23">
      <v>2</v>
    </oc>
    <nc r="G23"/>
  </rcc>
  <rcc rId="1763" sId="6">
    <oc r="H23">
      <v>2</v>
    </oc>
    <nc r="H23"/>
  </rcc>
  <rcc rId="1764" sId="6">
    <oc r="I23">
      <v>2</v>
    </oc>
    <nc r="I23"/>
  </rcc>
  <rcc rId="1765" sId="6">
    <oc r="J23">
      <v>2</v>
    </oc>
    <nc r="J23"/>
  </rcc>
  <rcc rId="1766" sId="6">
    <oc r="B24" t="inlineStr">
      <is>
        <t>27-36</t>
      </is>
    </oc>
    <nc r="B24"/>
  </rcc>
  <rcc rId="1767" sId="6">
    <oc r="C24">
      <f>D24+E24+F24+G24+H24+I24+J24</f>
    </oc>
    <nc r="C24"/>
  </rcc>
  <rcc rId="1768" sId="6">
    <oc r="D24">
      <v>0</v>
    </oc>
    <nc r="D24"/>
  </rcc>
  <rcc rId="1769" sId="6">
    <oc r="E24">
      <v>0</v>
    </oc>
    <nc r="E24"/>
  </rcc>
  <rcc rId="1770" sId="6">
    <oc r="F24">
      <v>0</v>
    </oc>
    <nc r="F24"/>
  </rcc>
  <rcc rId="1771" sId="6">
    <oc r="G24">
      <v>0</v>
    </oc>
    <nc r="G24"/>
  </rcc>
  <rcc rId="1772" sId="6">
    <oc r="H24">
      <v>0</v>
    </oc>
    <nc r="H24"/>
  </rcc>
  <rcc rId="1773" sId="6">
    <oc r="I24">
      <v>0</v>
    </oc>
    <nc r="I24"/>
  </rcc>
  <rcc rId="1774" sId="6">
    <oc r="J24">
      <v>0</v>
    </oc>
    <nc r="J24"/>
  </rcc>
  <rcc rId="1775" sId="6">
    <oc r="B25" t="inlineStr">
      <is>
        <t>1-18</t>
      </is>
    </oc>
    <nc r="B25"/>
  </rcc>
  <rcc rId="1776" sId="6">
    <oc r="C25">
      <f>D25+E25+F25+G25+H25+I25+J25</f>
    </oc>
    <nc r="C25"/>
  </rcc>
  <rcc rId="1777" sId="6">
    <oc r="D25">
      <v>2</v>
    </oc>
    <nc r="D25"/>
  </rcc>
  <rcc rId="1778" sId="6">
    <oc r="E25">
      <v>2</v>
    </oc>
    <nc r="E25"/>
  </rcc>
  <rcc rId="1779" sId="6">
    <oc r="F25">
      <v>2</v>
    </oc>
    <nc r="F25"/>
  </rcc>
  <rcc rId="1780" sId="6">
    <oc r="G25">
      <v>2</v>
    </oc>
    <nc r="G25"/>
  </rcc>
  <rcc rId="1781" sId="6">
    <oc r="H25">
      <v>2</v>
    </oc>
    <nc r="H25"/>
  </rcc>
  <rcc rId="1782" sId="6">
    <oc r="I25">
      <v>2</v>
    </oc>
    <nc r="I25"/>
  </rcc>
  <rcc rId="1783" sId="6">
    <oc r="J25">
      <v>2</v>
    </oc>
    <nc r="J25"/>
  </rcc>
  <rcc rId="1784" sId="6">
    <oc r="B26" t="inlineStr">
      <is>
        <t>20-22</t>
      </is>
    </oc>
    <nc r="B26"/>
  </rcc>
  <rcc rId="1785" sId="6">
    <oc r="C26">
      <f>D26+E26+F26+G26+H26+I26+J26</f>
    </oc>
    <nc r="C26"/>
  </rcc>
  <rcc rId="1786" sId="6">
    <oc r="D26">
      <v>2</v>
    </oc>
    <nc r="D26"/>
  </rcc>
  <rcc rId="1787" sId="6">
    <oc r="E26">
      <v>1</v>
    </oc>
    <nc r="E26"/>
  </rcc>
  <rcc rId="1788" sId="6">
    <oc r="F26">
      <v>1</v>
    </oc>
    <nc r="F26"/>
  </rcc>
  <rcc rId="1789" sId="6">
    <oc r="G26">
      <v>2</v>
    </oc>
    <nc r="G26"/>
  </rcc>
  <rcc rId="1790" sId="6">
    <oc r="H26">
      <v>2</v>
    </oc>
    <nc r="H26"/>
  </rcc>
  <rcc rId="1791" sId="6">
    <oc r="I26">
      <v>2</v>
    </oc>
    <nc r="I26"/>
  </rcc>
  <rcc rId="1792" sId="6">
    <oc r="J26">
      <v>2</v>
    </oc>
    <nc r="J26"/>
  </rcc>
  <rcc rId="1793" sId="6">
    <oc r="B27" t="inlineStr">
      <is>
        <t>23</t>
      </is>
    </oc>
    <nc r="B27"/>
  </rcc>
  <rcc rId="1794" sId="6">
    <oc r="C27">
      <f>D27+E27+F27+G27+H27+I27+J27</f>
    </oc>
    <nc r="C27"/>
  </rcc>
  <rcc rId="1795" sId="6">
    <oc r="D27">
      <v>2</v>
    </oc>
    <nc r="D27"/>
  </rcc>
  <rcc rId="1796" sId="6">
    <oc r="E27">
      <v>1</v>
    </oc>
    <nc r="E27"/>
  </rcc>
  <rcc rId="1797" sId="6">
    <oc r="F27">
      <v>2</v>
    </oc>
    <nc r="F27"/>
  </rcc>
  <rcc rId="1798" sId="6">
    <oc r="G27">
      <v>2</v>
    </oc>
    <nc r="G27"/>
  </rcc>
  <rcc rId="1799" sId="6">
    <oc r="H27">
      <v>0</v>
    </oc>
    <nc r="H27"/>
  </rcc>
  <rcc rId="1800" sId="6">
    <oc r="I27">
      <v>2</v>
    </oc>
    <nc r="I27"/>
  </rcc>
  <rcc rId="1801" sId="6">
    <oc r="J27">
      <v>2</v>
    </oc>
    <nc r="J27"/>
  </rcc>
  <rcc rId="1802" sId="6">
    <oc r="B28" t="inlineStr">
      <is>
        <t>25</t>
      </is>
    </oc>
    <nc r="B28"/>
  </rcc>
  <rcc rId="1803" sId="6">
    <oc r="C28">
      <f>D28+E28+F28+G28+H28+I28+J28</f>
    </oc>
    <nc r="C28"/>
  </rcc>
  <rcc rId="1804" sId="6">
    <oc r="D28">
      <v>2</v>
    </oc>
    <nc r="D28"/>
  </rcc>
  <rcc rId="1805" sId="6">
    <oc r="E28">
      <v>1</v>
    </oc>
    <nc r="E28"/>
  </rcc>
  <rcc rId="1806" sId="6">
    <oc r="F28">
      <v>1</v>
    </oc>
    <nc r="F28"/>
  </rcc>
  <rcc rId="1807" sId="6">
    <oc r="G28">
      <v>2</v>
    </oc>
    <nc r="G28"/>
  </rcc>
  <rcc rId="1808" sId="6">
    <oc r="H28">
      <v>0</v>
    </oc>
    <nc r="H28"/>
  </rcc>
  <rcc rId="1809" sId="6">
    <oc r="I28">
      <v>0</v>
    </oc>
    <nc r="I28"/>
  </rcc>
  <rcc rId="1810" sId="6">
    <oc r="J28">
      <v>0</v>
    </oc>
    <nc r="J28"/>
  </rcc>
  <rcc rId="1811" sId="6">
    <oc r="B29" t="inlineStr">
      <is>
        <t>27-36</t>
      </is>
    </oc>
    <nc r="B29"/>
  </rcc>
  <rcc rId="1812" sId="6">
    <oc r="C29">
      <f>D29+E29+F29+G29+H29+I29+J29</f>
    </oc>
    <nc r="C29"/>
  </rcc>
  <rcc rId="1813" sId="6">
    <oc r="D29">
      <v>0</v>
    </oc>
    <nc r="D29"/>
  </rcc>
  <rcc rId="1814" sId="6">
    <oc r="E29">
      <v>0</v>
    </oc>
    <nc r="E29"/>
  </rcc>
  <rcc rId="1815" sId="6">
    <oc r="F29">
      <v>0</v>
    </oc>
    <nc r="F29"/>
  </rcc>
  <rcc rId="1816" sId="6">
    <oc r="G29">
      <v>0</v>
    </oc>
    <nc r="G29"/>
  </rcc>
  <rcc rId="1817" sId="6">
    <oc r="H29">
      <v>0</v>
    </oc>
    <nc r="H29"/>
  </rcc>
  <rcc rId="1818" sId="6">
    <oc r="I29">
      <v>0</v>
    </oc>
    <nc r="I29"/>
  </rcc>
  <rcc rId="1819" sId="6">
    <oc r="J29">
      <v>0</v>
    </oc>
    <nc r="J29"/>
  </rcc>
  <rcc rId="1820" sId="6">
    <oc r="B30" t="inlineStr">
      <is>
        <t>27-36</t>
      </is>
    </oc>
    <nc r="B30"/>
  </rcc>
  <rcc rId="1821" sId="6">
    <oc r="C30">
      <f>D30+E30+F30+G30+H30+I30+J30</f>
    </oc>
    <nc r="C30"/>
  </rcc>
  <rcc rId="1822" sId="6">
    <oc r="D30">
      <v>0</v>
    </oc>
    <nc r="D30"/>
  </rcc>
  <rcc rId="1823" sId="6">
    <oc r="E30">
      <v>0</v>
    </oc>
    <nc r="E30"/>
  </rcc>
  <rcc rId="1824" sId="6">
    <oc r="F30">
      <v>0</v>
    </oc>
    <nc r="F30"/>
  </rcc>
  <rcc rId="1825" sId="6">
    <oc r="G30">
      <v>0</v>
    </oc>
    <nc r="G30"/>
  </rcc>
  <rcc rId="1826" sId="6">
    <oc r="H30">
      <v>0</v>
    </oc>
    <nc r="H30"/>
  </rcc>
  <rcc rId="1827" sId="6">
    <oc r="I30">
      <v>0</v>
    </oc>
    <nc r="I30"/>
  </rcc>
  <rcc rId="1828" sId="6">
    <oc r="J30">
      <v>0</v>
    </oc>
    <nc r="J30"/>
  </rcc>
  <rcc rId="1829" sId="6">
    <oc r="B31" t="inlineStr">
      <is>
        <t>27-36</t>
      </is>
    </oc>
    <nc r="B31"/>
  </rcc>
  <rcc rId="1830" sId="6">
    <oc r="C31">
      <f>D31+E31+F31+G31+H31+I31+J31</f>
    </oc>
    <nc r="C31"/>
  </rcc>
  <rcc rId="1831" sId="6">
    <oc r="D31">
      <v>0</v>
    </oc>
    <nc r="D31"/>
  </rcc>
  <rcc rId="1832" sId="6">
    <oc r="E31">
      <v>0</v>
    </oc>
    <nc r="E31"/>
  </rcc>
  <rcc rId="1833" sId="6">
    <oc r="F31">
      <v>0</v>
    </oc>
    <nc r="F31"/>
  </rcc>
  <rcc rId="1834" sId="6">
    <oc r="G31">
      <v>0</v>
    </oc>
    <nc r="G31"/>
  </rcc>
  <rcc rId="1835" sId="6">
    <oc r="H31">
      <v>0</v>
    </oc>
    <nc r="H31"/>
  </rcc>
  <rcc rId="1836" sId="6">
    <oc r="I31">
      <v>0</v>
    </oc>
    <nc r="I31"/>
  </rcc>
  <rcc rId="1837" sId="6">
    <oc r="J31">
      <v>0</v>
    </oc>
    <nc r="J31"/>
  </rcc>
  <rcc rId="1838" sId="6">
    <oc r="B32" t="inlineStr">
      <is>
        <t>27-36</t>
      </is>
    </oc>
    <nc r="B32"/>
  </rcc>
  <rcc rId="1839" sId="6">
    <oc r="C32">
      <f>D32+E32+F32+G32+H32+I32+J32</f>
    </oc>
    <nc r="C32"/>
  </rcc>
  <rcc rId="1840" sId="6">
    <oc r="D32">
      <v>0</v>
    </oc>
    <nc r="D32"/>
  </rcc>
  <rcc rId="1841" sId="6">
    <oc r="E32">
      <v>0</v>
    </oc>
    <nc r="E32"/>
  </rcc>
  <rcc rId="1842" sId="6">
    <oc r="F32">
      <v>0</v>
    </oc>
    <nc r="F32"/>
  </rcc>
  <rcc rId="1843" sId="6">
    <oc r="G32">
      <v>0</v>
    </oc>
    <nc r="G32"/>
  </rcc>
  <rcc rId="1844" sId="6">
    <oc r="H32">
      <v>0</v>
    </oc>
    <nc r="H32"/>
  </rcc>
  <rcc rId="1845" sId="6">
    <oc r="I32">
      <v>0</v>
    </oc>
    <nc r="I32"/>
  </rcc>
  <rcc rId="1846" sId="6">
    <oc r="J32">
      <v>0</v>
    </oc>
    <nc r="J32"/>
  </rcc>
  <rcc rId="1847" sId="6">
    <oc r="B33" t="inlineStr">
      <is>
        <t>27-36</t>
      </is>
    </oc>
    <nc r="B33"/>
  </rcc>
  <rcc rId="1848" sId="6">
    <oc r="C33">
      <f>D33+E33+F33+G33+H33+I33+J33</f>
    </oc>
    <nc r="C33"/>
  </rcc>
  <rcc rId="1849" sId="6">
    <oc r="D33">
      <v>0</v>
    </oc>
    <nc r="D33"/>
  </rcc>
  <rcc rId="1850" sId="6">
    <oc r="E33">
      <v>0</v>
    </oc>
    <nc r="E33"/>
  </rcc>
  <rcc rId="1851" sId="6">
    <oc r="F33">
      <v>0</v>
    </oc>
    <nc r="F33"/>
  </rcc>
  <rcc rId="1852" sId="6">
    <oc r="G33">
      <v>0</v>
    </oc>
    <nc r="G33"/>
  </rcc>
  <rcc rId="1853" sId="6">
    <oc r="H33">
      <v>0</v>
    </oc>
    <nc r="H33"/>
  </rcc>
  <rcc rId="1854" sId="6">
    <oc r="I33">
      <v>0</v>
    </oc>
    <nc r="I33"/>
  </rcc>
  <rcc rId="1855" sId="6">
    <oc r="J33">
      <v>0</v>
    </oc>
    <nc r="J33"/>
  </rcc>
  <rcc rId="1856" sId="6">
    <oc r="B34" t="inlineStr">
      <is>
        <t>27-36</t>
      </is>
    </oc>
    <nc r="B34"/>
  </rcc>
  <rcc rId="1857" sId="6">
    <oc r="C34">
      <f>D34+E34+F34+G34+H34+I34+J34</f>
    </oc>
    <nc r="C34"/>
  </rcc>
  <rcc rId="1858" sId="6">
    <oc r="D34">
      <v>0</v>
    </oc>
    <nc r="D34"/>
  </rcc>
  <rcc rId="1859" sId="6">
    <oc r="E34">
      <v>0</v>
    </oc>
    <nc r="E34"/>
  </rcc>
  <rcc rId="1860" sId="6">
    <oc r="F34">
      <v>0</v>
    </oc>
    <nc r="F34"/>
  </rcc>
  <rcc rId="1861" sId="6">
    <oc r="G34">
      <v>0</v>
    </oc>
    <nc r="G34"/>
  </rcc>
  <rcc rId="1862" sId="6">
    <oc r="H34">
      <v>0</v>
    </oc>
    <nc r="H34"/>
  </rcc>
  <rcc rId="1863" sId="6">
    <oc r="I34">
      <v>0</v>
    </oc>
    <nc r="I34"/>
  </rcc>
  <rcc rId="1864" sId="6">
    <oc r="J34">
      <v>0</v>
    </oc>
    <nc r="J34"/>
  </rcc>
  <rcc rId="1865" sId="6">
    <oc r="B35" t="inlineStr">
      <is>
        <t>20-22</t>
      </is>
    </oc>
    <nc r="B35"/>
  </rcc>
  <rcc rId="1866" sId="6">
    <oc r="C35">
      <f>D35+E35+F35+G35+H35+I35+J35</f>
    </oc>
    <nc r="C35"/>
  </rcc>
  <rcc rId="1867" sId="6">
    <oc r="D35">
      <v>2</v>
    </oc>
    <nc r="D35"/>
  </rcc>
  <rcc rId="1868" sId="6">
    <oc r="E35">
      <v>2</v>
    </oc>
    <nc r="E35"/>
  </rcc>
  <rcc rId="1869" sId="6">
    <oc r="F35">
      <v>2</v>
    </oc>
    <nc r="F35"/>
  </rcc>
  <rcc rId="1870" sId="6">
    <oc r="G35">
      <v>0</v>
    </oc>
    <nc r="G35"/>
  </rcc>
  <rcc rId="1871" sId="6">
    <oc r="H35">
      <v>2</v>
    </oc>
    <nc r="H35"/>
  </rcc>
  <rcc rId="1872" sId="6">
    <oc r="I35">
      <v>2</v>
    </oc>
    <nc r="I35"/>
  </rcc>
  <rcc rId="1873" sId="6">
    <oc r="J35">
      <v>2</v>
    </oc>
    <nc r="J35"/>
  </rcc>
  <rcc rId="1874" sId="6">
    <oc r="B36" t="inlineStr">
      <is>
        <t>24</t>
      </is>
    </oc>
    <nc r="B36"/>
  </rcc>
  <rcc rId="1875" sId="6">
    <oc r="C36">
      <f>D36+E36+F36+G36+H36+I36+J36</f>
    </oc>
    <nc r="C36"/>
  </rcc>
  <rcc rId="1876" sId="6">
    <oc r="D36">
      <v>2</v>
    </oc>
    <nc r="D36"/>
  </rcc>
  <rcc rId="1877" sId="6">
    <oc r="E36">
      <v>2</v>
    </oc>
    <nc r="E36"/>
  </rcc>
  <rcc rId="1878" sId="6">
    <oc r="F36">
      <v>2</v>
    </oc>
    <nc r="F36"/>
  </rcc>
  <rcc rId="1879" sId="6">
    <oc r="G36">
      <v>0</v>
    </oc>
    <nc r="G36"/>
  </rcc>
  <rcc rId="1880" sId="6">
    <oc r="H36">
      <v>0</v>
    </oc>
    <nc r="H36"/>
  </rcc>
  <rcc rId="1881" sId="6">
    <oc r="I36">
      <v>2</v>
    </oc>
    <nc r="I36"/>
  </rcc>
  <rcc rId="1882" sId="6">
    <oc r="J36">
      <v>2</v>
    </oc>
    <nc r="J36"/>
  </rcc>
  <rcc rId="1883" sId="6">
    <oc r="B37" t="inlineStr">
      <is>
        <t>1-18</t>
      </is>
    </oc>
    <nc r="B37"/>
  </rcc>
  <rcc rId="1884" sId="6">
    <oc r="C37">
      <f>D37+E37+F37+G37+H37+I37+J37</f>
    </oc>
    <nc r="C37"/>
  </rcc>
  <rcc rId="1885" sId="6">
    <oc r="D37">
      <v>2</v>
    </oc>
    <nc r="D37"/>
  </rcc>
  <rcc rId="1886" sId="6">
    <oc r="E37">
      <v>2</v>
    </oc>
    <nc r="E37"/>
  </rcc>
  <rcc rId="1887" sId="6">
    <oc r="F37">
      <v>2</v>
    </oc>
    <nc r="F37"/>
  </rcc>
  <rcc rId="1888" sId="6">
    <oc r="G37">
      <v>2</v>
    </oc>
    <nc r="G37"/>
  </rcc>
  <rcc rId="1889" sId="6">
    <oc r="H37">
      <v>2</v>
    </oc>
    <nc r="H37"/>
  </rcc>
  <rcc rId="1890" sId="6">
    <oc r="I37">
      <v>2</v>
    </oc>
    <nc r="I37"/>
  </rcc>
  <rcc rId="1891" sId="6">
    <oc r="J37">
      <v>2</v>
    </oc>
    <nc r="J37"/>
  </rcc>
  <rcc rId="1892" sId="6">
    <oc r="B38" t="inlineStr">
      <is>
        <t>1-18</t>
      </is>
    </oc>
    <nc r="B38"/>
  </rcc>
  <rcc rId="1893" sId="6">
    <oc r="C38">
      <f>D38+E38+F38+G38+H38+I38+J38</f>
    </oc>
    <nc r="C38"/>
  </rcc>
  <rcc rId="1894" sId="6">
    <oc r="D38">
      <v>2</v>
    </oc>
    <nc r="D38"/>
  </rcc>
  <rcc rId="1895" sId="6">
    <oc r="E38">
      <v>2</v>
    </oc>
    <nc r="E38"/>
  </rcc>
  <rcc rId="1896" sId="6">
    <oc r="F38">
      <v>2</v>
    </oc>
    <nc r="F38"/>
  </rcc>
  <rcc rId="1897" sId="6">
    <oc r="G38">
      <v>2</v>
    </oc>
    <nc r="G38"/>
  </rcc>
  <rcc rId="1898" sId="6">
    <oc r="H38">
      <v>2</v>
    </oc>
    <nc r="H38"/>
  </rcc>
  <rcc rId="1899" sId="6">
    <oc r="I38">
      <v>2</v>
    </oc>
    <nc r="I38"/>
  </rcc>
  <rcc rId="1900" sId="6">
    <oc r="J38">
      <v>2</v>
    </oc>
    <nc r="J38"/>
  </rcc>
  <rcc rId="1901" sId="6">
    <oc r="B39" t="inlineStr">
      <is>
        <t>1-18</t>
      </is>
    </oc>
    <nc r="B39"/>
  </rcc>
  <rcc rId="1902" sId="6">
    <oc r="C39">
      <f>D39+E39+F39+G39+H39+I39+J39</f>
    </oc>
    <nc r="C39"/>
  </rcc>
  <rcc rId="1903" sId="6">
    <oc r="D39">
      <v>2</v>
    </oc>
    <nc r="D39"/>
  </rcc>
  <rcc rId="1904" sId="6">
    <oc r="E39">
      <v>2</v>
    </oc>
    <nc r="E39"/>
  </rcc>
  <rcc rId="1905" sId="6">
    <oc r="F39">
      <v>2</v>
    </oc>
    <nc r="F39"/>
  </rcc>
  <rcc rId="1906" sId="6">
    <oc r="G39">
      <v>2</v>
    </oc>
    <nc r="G39"/>
  </rcc>
  <rcc rId="1907" sId="6">
    <oc r="H39">
      <v>2</v>
    </oc>
    <nc r="H39"/>
  </rcc>
  <rcc rId="1908" sId="6">
    <oc r="I39">
      <v>2</v>
    </oc>
    <nc r="I39"/>
  </rcc>
  <rcc rId="1909" sId="6">
    <oc r="J39">
      <v>2</v>
    </oc>
    <nc r="J39"/>
  </rcc>
  <rcc rId="1910" sId="6">
    <oc r="B40" t="inlineStr">
      <is>
        <t>1-18</t>
      </is>
    </oc>
    <nc r="B40"/>
  </rcc>
  <rcc rId="1911" sId="6">
    <oc r="C40">
      <f>D40+E40+F40+G40+H40+I40+J40</f>
    </oc>
    <nc r="C40"/>
  </rcc>
  <rcc rId="1912" sId="6">
    <oc r="D40">
      <v>2</v>
    </oc>
    <nc r="D40"/>
  </rcc>
  <rcc rId="1913" sId="6">
    <oc r="E40">
      <v>2</v>
    </oc>
    <nc r="E40"/>
  </rcc>
  <rcc rId="1914" sId="6">
    <oc r="F40">
      <v>2</v>
    </oc>
    <nc r="F40"/>
  </rcc>
  <rcc rId="1915" sId="6">
    <oc r="G40">
      <v>2</v>
    </oc>
    <nc r="G40"/>
  </rcc>
  <rcc rId="1916" sId="6">
    <oc r="H40">
      <v>2</v>
    </oc>
    <nc r="H40"/>
  </rcc>
  <rcc rId="1917" sId="6">
    <oc r="I40">
      <v>2</v>
    </oc>
    <nc r="I40"/>
  </rcc>
  <rcc rId="1918" sId="6">
    <oc r="J40">
      <v>2</v>
    </oc>
    <nc r="J40"/>
  </rcc>
  <rcc rId="1919" sId="6">
    <oc r="B41" t="inlineStr">
      <is>
        <t>27-36</t>
      </is>
    </oc>
    <nc r="B41"/>
  </rcc>
  <rcc rId="1920" sId="6">
    <oc r="C41">
      <f>D41+E41+F41+G41+H41+I41+J41</f>
    </oc>
    <nc r="C41"/>
  </rcc>
  <rcc rId="1921" sId="6">
    <oc r="D41">
      <v>0</v>
    </oc>
    <nc r="D41"/>
  </rcc>
  <rcc rId="1922" sId="6">
    <oc r="E41">
      <v>0</v>
    </oc>
    <nc r="E41"/>
  </rcc>
  <rcc rId="1923" sId="6">
    <oc r="F41">
      <v>0</v>
    </oc>
    <nc r="F41"/>
  </rcc>
  <rcc rId="1924" sId="6">
    <oc r="G41">
      <v>0</v>
    </oc>
    <nc r="G41"/>
  </rcc>
  <rcc rId="1925" sId="6">
    <oc r="H41">
      <v>0</v>
    </oc>
    <nc r="H41"/>
  </rcc>
  <rcc rId="1926" sId="6">
    <oc r="I41">
      <v>0</v>
    </oc>
    <nc r="I41"/>
  </rcc>
  <rcc rId="1927" sId="6">
    <oc r="J41">
      <v>0</v>
    </oc>
    <nc r="J41"/>
  </rcc>
  <rfmt sheetId="6" sqref="D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E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F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G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H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I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6" sqref="J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cc rId="1928" sId="7">
    <oc r="B5" t="inlineStr">
      <is>
        <t>6-9</t>
      </is>
    </oc>
    <nc r="B5"/>
  </rcc>
  <rcc rId="1929" sId="7">
    <oc r="C5">
      <f>D5+E5+F5+G5+H5</f>
    </oc>
    <nc r="C5"/>
  </rcc>
  <rcc rId="1930" sId="7">
    <oc r="D5">
      <v>2</v>
    </oc>
    <nc r="D5"/>
  </rcc>
  <rcc rId="1931" sId="7">
    <oc r="E5">
      <v>2</v>
    </oc>
    <nc r="E5"/>
  </rcc>
  <rcc rId="1932" sId="7">
    <oc r="F5">
      <v>2</v>
    </oc>
    <nc r="F5"/>
  </rcc>
  <rcc rId="1933" sId="7">
    <oc r="G5">
      <v>2</v>
    </oc>
    <nc r="G5"/>
  </rcc>
  <rcc rId="1934" sId="7">
    <oc r="H5">
      <v>0</v>
    </oc>
    <nc r="H5"/>
  </rcc>
  <rcc rId="1935" sId="7">
    <oc r="B6" t="inlineStr">
      <is>
        <t>1-5</t>
      </is>
    </oc>
    <nc r="B6"/>
  </rcc>
  <rcc rId="1936" sId="7">
    <oc r="C6">
      <f>D6+E6+F6+G6+H6</f>
    </oc>
    <nc r="C6"/>
  </rcc>
  <rcc rId="1937" sId="7">
    <oc r="B7" t="inlineStr">
      <is>
        <t>1-5</t>
      </is>
    </oc>
    <nc r="B7"/>
  </rcc>
  <rcc rId="1938" sId="7">
    <oc r="C7">
      <f>D7+E7+F7+G7+H7</f>
    </oc>
    <nc r="C7"/>
  </rcc>
  <rcc rId="1939" sId="7">
    <oc r="D7">
      <v>2</v>
    </oc>
    <nc r="D7"/>
  </rcc>
  <rcc rId="1940" sId="7">
    <oc r="E7">
      <v>2</v>
    </oc>
    <nc r="E7"/>
  </rcc>
  <rcc rId="1941" sId="7">
    <oc r="F7">
      <v>2</v>
    </oc>
    <nc r="F7"/>
  </rcc>
  <rcc rId="1942" sId="7">
    <oc r="G7">
      <v>2</v>
    </oc>
    <nc r="G7"/>
  </rcc>
  <rcc rId="1943" sId="7">
    <oc r="H7">
      <v>2</v>
    </oc>
    <nc r="H7"/>
  </rcc>
  <rcc rId="1944" sId="7">
    <oc r="B8" t="inlineStr">
      <is>
        <t>11-14</t>
      </is>
    </oc>
    <nc r="B8"/>
  </rcc>
  <rcc rId="1945" sId="7">
    <oc r="C8">
      <f>D8+E8+F8+G8+H8</f>
    </oc>
    <nc r="C8"/>
  </rcc>
  <rcc rId="1946" sId="7">
    <oc r="D8">
      <v>2</v>
    </oc>
    <nc r="D8"/>
  </rcc>
  <rcc rId="1947" sId="7">
    <oc r="E8">
      <v>2</v>
    </oc>
    <nc r="E8"/>
  </rcc>
  <rcc rId="1948" sId="7">
    <oc r="F8">
      <v>0</v>
    </oc>
    <nc r="F8"/>
  </rcc>
  <rcc rId="1949" sId="7">
    <oc r="G8">
      <v>2</v>
    </oc>
    <nc r="G8"/>
  </rcc>
  <rcc rId="1950" sId="7">
    <oc r="H8">
      <v>0</v>
    </oc>
    <nc r="H8"/>
  </rcc>
  <rcc rId="1951" sId="7">
    <oc r="B9" t="inlineStr">
      <is>
        <t>11-14</t>
      </is>
    </oc>
    <nc r="B9"/>
  </rcc>
  <rcc rId="1952" sId="7">
    <oc r="C9">
      <f>D9+E9+F9+G9+H9</f>
    </oc>
    <nc r="C9"/>
  </rcc>
  <rcc rId="1953" sId="7">
    <oc r="D9">
      <v>2</v>
    </oc>
    <nc r="D9"/>
  </rcc>
  <rcc rId="1954" sId="7">
    <oc r="E9">
      <v>2</v>
    </oc>
    <nc r="E9"/>
  </rcc>
  <rcc rId="1955" sId="7">
    <oc r="F9">
      <v>0</v>
    </oc>
    <nc r="F9"/>
  </rcc>
  <rcc rId="1956" sId="7">
    <oc r="G9">
      <v>2</v>
    </oc>
    <nc r="G9"/>
  </rcc>
  <rcc rId="1957" sId="7">
    <oc r="H9">
      <v>0</v>
    </oc>
    <nc r="H9"/>
  </rcc>
  <rcc rId="1958" sId="7">
    <oc r="B10" t="inlineStr">
      <is>
        <t>6-9</t>
      </is>
    </oc>
    <nc r="B10"/>
  </rcc>
  <rcc rId="1959" sId="7">
    <oc r="C10">
      <f>D10+E10+F10+G10+H10</f>
    </oc>
    <nc r="C10"/>
  </rcc>
  <rcc rId="1960" sId="7">
    <oc r="D10">
      <v>2</v>
    </oc>
    <nc r="D10"/>
  </rcc>
  <rcc rId="1961" sId="7">
    <oc r="E10">
      <v>2</v>
    </oc>
    <nc r="E10"/>
  </rcc>
  <rcc rId="1962" sId="7">
    <oc r="F10">
      <v>2</v>
    </oc>
    <nc r="F10"/>
  </rcc>
  <rcc rId="1963" sId="7">
    <oc r="G10">
      <v>2</v>
    </oc>
    <nc r="G10"/>
  </rcc>
  <rcc rId="1964" sId="7">
    <oc r="H10">
      <v>0</v>
    </oc>
    <nc r="H10"/>
  </rcc>
  <rcc rId="1965" sId="7">
    <oc r="B11" t="inlineStr">
      <is>
        <t>6-9</t>
      </is>
    </oc>
    <nc r="B11"/>
  </rcc>
  <rcc rId="1966" sId="7">
    <oc r="C11">
      <f>D11+E11+F11+G11+H11</f>
    </oc>
    <nc r="C11"/>
  </rcc>
  <rcc rId="1967" sId="7">
    <oc r="D11">
      <v>2</v>
    </oc>
    <nc r="D11"/>
  </rcc>
  <rcc rId="1968" sId="7">
    <oc r="E11">
      <v>2</v>
    </oc>
    <nc r="E11"/>
  </rcc>
  <rcc rId="1969" sId="7">
    <oc r="F11">
      <v>2</v>
    </oc>
    <nc r="F11"/>
  </rcc>
  <rcc rId="1970" sId="7">
    <oc r="G11">
      <v>2</v>
    </oc>
    <nc r="G11"/>
  </rcc>
  <rcc rId="1971" sId="7">
    <oc r="H11">
      <v>0</v>
    </oc>
    <nc r="H11"/>
  </rcc>
  <rcc rId="1972" sId="7">
    <oc r="B12" t="inlineStr">
      <is>
        <t>15-22</t>
      </is>
    </oc>
    <nc r="B12"/>
  </rcc>
  <rcc rId="1973" sId="7">
    <oc r="C12">
      <f>D12+E12+F12+G12+H12</f>
    </oc>
    <nc r="C12"/>
  </rcc>
  <rcc rId="1974" sId="7">
    <oc r="D12">
      <v>2</v>
    </oc>
    <nc r="D12"/>
  </rcc>
  <rcc rId="1975" sId="7">
    <oc r="E12">
      <v>0</v>
    </oc>
    <nc r="E12"/>
  </rcc>
  <rcc rId="1976" sId="7">
    <oc r="F12">
      <v>0</v>
    </oc>
    <nc r="F12"/>
  </rcc>
  <rcc rId="1977" sId="7">
    <oc r="G12">
      <v>2</v>
    </oc>
    <nc r="G12"/>
  </rcc>
  <rcc rId="1978" sId="7">
    <oc r="H12">
      <v>0</v>
    </oc>
    <nc r="H12"/>
  </rcc>
  <rcc rId="1979" sId="7">
    <oc r="B13" t="inlineStr">
      <is>
        <t>15-22</t>
      </is>
    </oc>
    <nc r="B13"/>
  </rcc>
  <rcc rId="1980" sId="7">
    <oc r="C13">
      <f>D13+E13+F13+G13+H13</f>
    </oc>
    <nc r="C13"/>
  </rcc>
  <rcc rId="1981" sId="7">
    <oc r="D13">
      <v>2</v>
    </oc>
    <nc r="D13"/>
  </rcc>
  <rcc rId="1982" sId="7">
    <oc r="E13">
      <v>0</v>
    </oc>
    <nc r="E13"/>
  </rcc>
  <rcc rId="1983" sId="7">
    <oc r="F13">
      <v>0</v>
    </oc>
    <nc r="F13"/>
  </rcc>
  <rcc rId="1984" sId="7">
    <oc r="G13">
      <v>2</v>
    </oc>
    <nc r="G13"/>
  </rcc>
  <rcc rId="1985" sId="7">
    <oc r="H13">
      <v>0</v>
    </oc>
    <nc r="H13"/>
  </rcc>
  <rcc rId="1986" sId="7">
    <oc r="B14" t="inlineStr">
      <is>
        <t>15-22</t>
      </is>
    </oc>
    <nc r="B14"/>
  </rcc>
  <rcc rId="1987" sId="7">
    <oc r="C14">
      <f>D14+E14+F14+G14+H14</f>
    </oc>
    <nc r="C14"/>
  </rcc>
  <rcc rId="1988" sId="7">
    <oc r="D14">
      <v>2</v>
    </oc>
    <nc r="D14"/>
  </rcc>
  <rcc rId="1989" sId="7">
    <oc r="E14">
      <v>0</v>
    </oc>
    <nc r="E14"/>
  </rcc>
  <rcc rId="1990" sId="7">
    <oc r="F14">
      <v>0</v>
    </oc>
    <nc r="F14"/>
  </rcc>
  <rcc rId="1991" sId="7">
    <oc r="G14">
      <v>2</v>
    </oc>
    <nc r="G14"/>
  </rcc>
  <rcc rId="1992" sId="7">
    <oc r="H14">
      <v>0</v>
    </oc>
    <nc r="H14"/>
  </rcc>
  <rcc rId="1993" sId="7">
    <oc r="B15" t="inlineStr">
      <is>
        <t>6-9</t>
      </is>
    </oc>
    <nc r="B15"/>
  </rcc>
  <rcc rId="1994" sId="7">
    <oc r="C15">
      <f>D15+E15+F15+G15+H15</f>
    </oc>
    <nc r="C15"/>
  </rcc>
  <rcc rId="1995" sId="7">
    <oc r="D15">
      <v>2</v>
    </oc>
    <nc r="D15"/>
  </rcc>
  <rcc rId="1996" sId="7">
    <oc r="E15">
      <v>2</v>
    </oc>
    <nc r="E15"/>
  </rcc>
  <rcc rId="1997" sId="7">
    <oc r="F15">
      <v>2</v>
    </oc>
    <nc r="F15"/>
  </rcc>
  <rcc rId="1998" sId="7">
    <oc r="G15">
      <v>2</v>
    </oc>
    <nc r="G15"/>
  </rcc>
  <rcc rId="1999" sId="7">
    <oc r="H15">
      <v>0</v>
    </oc>
    <nc r="H15"/>
  </rcc>
  <rcc rId="2000" sId="7">
    <oc r="B16" t="inlineStr">
      <is>
        <t>1-5</t>
      </is>
    </oc>
    <nc r="B16"/>
  </rcc>
  <rcc rId="2001" sId="7">
    <oc r="C16">
      <f>D16+E16+F16+G16+H16</f>
    </oc>
    <nc r="C16"/>
  </rcc>
  <rcc rId="2002" sId="7">
    <oc r="D16">
      <v>2</v>
    </oc>
    <nc r="D16"/>
  </rcc>
  <rcc rId="2003" sId="7">
    <oc r="E16">
      <v>2</v>
    </oc>
    <nc r="E16"/>
  </rcc>
  <rcc rId="2004" sId="7">
    <oc r="F16">
      <v>2</v>
    </oc>
    <nc r="F16"/>
  </rcc>
  <rcc rId="2005" sId="7">
    <oc r="G16">
      <v>2</v>
    </oc>
    <nc r="G16"/>
  </rcc>
  <rcc rId="2006" sId="7">
    <oc r="H16">
      <v>2</v>
    </oc>
    <nc r="H16"/>
  </rcc>
  <rcc rId="2007" sId="7">
    <oc r="B18" t="inlineStr">
      <is>
        <t>11-14</t>
      </is>
    </oc>
    <nc r="B18"/>
  </rcc>
  <rcc rId="2008" sId="7">
    <oc r="C18">
      <f>D18+E18+F18+G18+H18</f>
    </oc>
    <nc r="C18"/>
  </rcc>
  <rcc rId="2009" sId="7">
    <oc r="D18">
      <v>2</v>
    </oc>
    <nc r="D18"/>
  </rcc>
  <rcc rId="2010" sId="7">
    <oc r="E18">
      <v>2</v>
    </oc>
    <nc r="E18"/>
  </rcc>
  <rcc rId="2011" sId="7">
    <oc r="F18">
      <v>0</v>
    </oc>
    <nc r="F18"/>
  </rcc>
  <rcc rId="2012" sId="7">
    <oc r="G18">
      <v>2</v>
    </oc>
    <nc r="G18"/>
  </rcc>
  <rcc rId="2013" sId="7">
    <oc r="H18">
      <v>0</v>
    </oc>
    <nc r="H18"/>
  </rcc>
  <rcc rId="2014" sId="7">
    <oc r="B19" t="inlineStr">
      <is>
        <t>15-22</t>
      </is>
    </oc>
    <nc r="B19"/>
  </rcc>
  <rcc rId="2015" sId="7">
    <oc r="C19">
      <f>D19+E19+F19+G19+H19</f>
    </oc>
    <nc r="C19"/>
  </rcc>
  <rcc rId="2016" sId="7">
    <oc r="D19">
      <v>2</v>
    </oc>
    <nc r="D19"/>
  </rcc>
  <rcc rId="2017" sId="7">
    <oc r="E19">
      <v>0</v>
    </oc>
    <nc r="E19"/>
  </rcc>
  <rcc rId="2018" sId="7">
    <oc r="F19">
      <v>0</v>
    </oc>
    <nc r="F19"/>
  </rcc>
  <rcc rId="2019" sId="7">
    <oc r="G19">
      <v>2</v>
    </oc>
    <nc r="G19"/>
  </rcc>
  <rcc rId="2020" sId="7">
    <oc r="H19">
      <v>0</v>
    </oc>
    <nc r="H19"/>
  </rcc>
  <rcc rId="2021" sId="7">
    <oc r="B20" t="inlineStr">
      <is>
        <t>23-27</t>
      </is>
    </oc>
    <nc r="B20"/>
  </rcc>
  <rcc rId="2022" sId="7">
    <oc r="C20">
      <f>D20+E20+F20+G20+H20</f>
    </oc>
    <nc r="C20"/>
  </rcc>
  <rcc rId="2023" sId="7">
    <oc r="D20">
      <v>2</v>
    </oc>
    <nc r="D20"/>
  </rcc>
  <rcc rId="2024" sId="7">
    <oc r="E20">
      <v>0</v>
    </oc>
    <nc r="E20"/>
  </rcc>
  <rcc rId="2025" sId="7">
    <oc r="F20">
      <v>0</v>
    </oc>
    <nc r="F20"/>
  </rcc>
  <rcc rId="2026" sId="7">
    <oc r="G20">
      <v>0</v>
    </oc>
    <nc r="G20"/>
  </rcc>
  <rcc rId="2027" sId="7">
    <oc r="H20">
      <v>0</v>
    </oc>
    <nc r="H20"/>
  </rcc>
  <rcc rId="2028" sId="7">
    <oc r="B21" t="inlineStr">
      <is>
        <t>28-36</t>
      </is>
    </oc>
    <nc r="B21"/>
  </rcc>
  <rcc rId="2029" sId="7">
    <oc r="C21">
      <f>D21+E21+F21+G21+H21</f>
    </oc>
    <nc r="C21"/>
  </rcc>
  <rcc rId="2030" sId="7">
    <oc r="D21">
      <f>E21+F21+G21+H21+I21</f>
    </oc>
    <nc r="D21"/>
  </rcc>
  <rcc rId="2031" sId="7">
    <oc r="E21">
      <f>F21+G21+H21+I21+J21</f>
    </oc>
    <nc r="E21"/>
  </rcc>
  <rcc rId="2032" sId="7">
    <oc r="F21">
      <f>G21+H21+I21+J21+K21</f>
    </oc>
    <nc r="F21"/>
  </rcc>
  <rcc rId="2033" sId="7">
    <oc r="G21">
      <f>H21+I21+J21+K21+L21</f>
    </oc>
    <nc r="G21"/>
  </rcc>
  <rcc rId="2034" sId="7">
    <oc r="H21">
      <f>I21+J21+K21+L21+M21</f>
    </oc>
    <nc r="H21"/>
  </rcc>
  <rcc rId="2035" sId="7">
    <oc r="B22" t="inlineStr">
      <is>
        <t>28-36</t>
      </is>
    </oc>
    <nc r="B22"/>
  </rcc>
  <rcc rId="2036" sId="7">
    <oc r="C22">
      <f>D22+E22+F22+G22+H22</f>
    </oc>
    <nc r="C22"/>
  </rcc>
  <rcc rId="2037" sId="7">
    <oc r="D22">
      <f>E22+F22+G22+H22+I22</f>
    </oc>
    <nc r="D22"/>
  </rcc>
  <rcc rId="2038" sId="7">
    <oc r="E22">
      <f>F22+G22+H22+I22+J22</f>
    </oc>
    <nc r="E22"/>
  </rcc>
  <rcc rId="2039" sId="7">
    <oc r="F22">
      <f>G22+H22+I22+J22+K22</f>
    </oc>
    <nc r="F22"/>
  </rcc>
  <rcc rId="2040" sId="7">
    <oc r="G22">
      <f>H22+I22+J22+K22+L22</f>
    </oc>
    <nc r="G22"/>
  </rcc>
  <rcc rId="2041" sId="7">
    <oc r="H22">
      <f>I22+J22+K22+L22+M22</f>
    </oc>
    <nc r="H22"/>
  </rcc>
  <rcc rId="2042" sId="7">
    <oc r="B23" t="inlineStr">
      <is>
        <t>1-5</t>
      </is>
    </oc>
    <nc r="B23"/>
  </rcc>
  <rcc rId="2043" sId="7">
    <oc r="C23">
      <f>D23+E23+F23+G23+H23</f>
    </oc>
    <nc r="C23"/>
  </rcc>
  <rcc rId="2044" sId="7">
    <oc r="D23">
      <v>2</v>
    </oc>
    <nc r="D23"/>
  </rcc>
  <rcc rId="2045" sId="7">
    <oc r="E23">
      <v>2</v>
    </oc>
    <nc r="E23"/>
  </rcc>
  <rcc rId="2046" sId="7">
    <oc r="F23">
      <v>2</v>
    </oc>
    <nc r="F23"/>
  </rcc>
  <rcc rId="2047" sId="7">
    <oc r="G23">
      <v>2</v>
    </oc>
    <nc r="G23"/>
  </rcc>
  <rcc rId="2048" sId="7">
    <oc r="H23">
      <v>2</v>
    </oc>
    <nc r="H23"/>
  </rcc>
  <rcc rId="2049" sId="7">
    <oc r="B24" t="inlineStr">
      <is>
        <t>28-36</t>
      </is>
    </oc>
    <nc r="B24"/>
  </rcc>
  <rcc rId="2050" sId="7">
    <oc r="C24">
      <f>D24+E24+F24+G24+H24</f>
    </oc>
    <nc r="C24"/>
  </rcc>
  <rcc rId="2051" sId="7">
    <oc r="B25" t="inlineStr">
      <is>
        <t>23-27</t>
      </is>
    </oc>
    <nc r="B25"/>
  </rcc>
  <rcc rId="2052" sId="7">
    <oc r="C25">
      <f>D25+E25+F25+G25+H25</f>
    </oc>
    <nc r="C25"/>
  </rcc>
  <rcc rId="2053" sId="7">
    <oc r="D25">
      <v>2</v>
    </oc>
    <nc r="D25"/>
  </rcc>
  <rcc rId="2054" sId="7">
    <oc r="E25">
      <v>0</v>
    </oc>
    <nc r="E25"/>
  </rcc>
  <rcc rId="2055" sId="7">
    <oc r="F25">
      <v>0</v>
    </oc>
    <nc r="F25"/>
  </rcc>
  <rcc rId="2056" sId="7">
    <oc r="G25">
      <v>0</v>
    </oc>
    <nc r="G25"/>
  </rcc>
  <rcc rId="2057" sId="7">
    <oc r="H25">
      <v>0</v>
    </oc>
    <nc r="H25"/>
  </rcc>
  <rcc rId="2058" sId="7">
    <oc r="B26" t="inlineStr">
      <is>
        <t>23-27</t>
      </is>
    </oc>
    <nc r="B26"/>
  </rcc>
  <rcc rId="2059" sId="7">
    <oc r="C26">
      <f>D26+E26+F26+G26+H26</f>
    </oc>
    <nc r="C26"/>
  </rcc>
  <rcc rId="2060" sId="7">
    <oc r="D26">
      <v>2</v>
    </oc>
    <nc r="D26"/>
  </rcc>
  <rcc rId="2061" sId="7">
    <oc r="E26">
      <v>0</v>
    </oc>
    <nc r="E26"/>
  </rcc>
  <rcc rId="2062" sId="7">
    <oc r="F26">
      <v>0</v>
    </oc>
    <nc r="F26"/>
  </rcc>
  <rcc rId="2063" sId="7">
    <oc r="G26">
      <v>0</v>
    </oc>
    <nc r="G26"/>
  </rcc>
  <rcc rId="2064" sId="7">
    <oc r="H26">
      <v>0</v>
    </oc>
    <nc r="H26"/>
  </rcc>
  <rcc rId="2065" sId="7">
    <oc r="B27" t="inlineStr">
      <is>
        <t>15-22</t>
      </is>
    </oc>
    <nc r="B27"/>
  </rcc>
  <rcc rId="2066" sId="7">
    <oc r="C27">
      <f>D27+E27+F27+G27+H27</f>
    </oc>
    <nc r="C27"/>
  </rcc>
  <rcc rId="2067" sId="7">
    <oc r="D27">
      <v>2</v>
    </oc>
    <nc r="D27"/>
  </rcc>
  <rcc rId="2068" sId="7">
    <oc r="E27">
      <v>0</v>
    </oc>
    <nc r="E27"/>
  </rcc>
  <rcc rId="2069" sId="7">
    <oc r="F27">
      <v>0</v>
    </oc>
    <nc r="F27"/>
  </rcc>
  <rcc rId="2070" sId="7">
    <oc r="G27">
      <v>2</v>
    </oc>
    <nc r="G27"/>
  </rcc>
  <rcc rId="2071" sId="7">
    <oc r="H27">
      <v>0</v>
    </oc>
    <nc r="H27"/>
  </rcc>
  <rcc rId="2072" sId="7">
    <oc r="B28" t="inlineStr">
      <is>
        <t>15-22</t>
      </is>
    </oc>
    <nc r="B28"/>
  </rcc>
  <rcc rId="2073" sId="7">
    <oc r="C28">
      <f>D28+E28+F28+G28+H28</f>
    </oc>
    <nc r="C28"/>
  </rcc>
  <rcc rId="2074" sId="7">
    <oc r="D28">
      <v>2</v>
    </oc>
    <nc r="D28"/>
  </rcc>
  <rcc rId="2075" sId="7">
    <oc r="E28">
      <v>0</v>
    </oc>
    <nc r="E28"/>
  </rcc>
  <rcc rId="2076" sId="7">
    <oc r="F28">
      <v>0</v>
    </oc>
    <nc r="F28"/>
  </rcc>
  <rcc rId="2077" sId="7">
    <oc r="G28">
      <v>2</v>
    </oc>
    <nc r="G28"/>
  </rcc>
  <rcc rId="2078" sId="7">
    <oc r="H28">
      <v>0</v>
    </oc>
    <nc r="H28"/>
  </rcc>
  <rcc rId="2079" sId="7">
    <oc r="B29" t="inlineStr">
      <is>
        <t>28-36</t>
      </is>
    </oc>
    <nc r="B29"/>
  </rcc>
  <rcc rId="2080" sId="7">
    <oc r="C29">
      <f>D29+E29+F29+G29+H29</f>
    </oc>
    <nc r="C29"/>
  </rcc>
  <rcc rId="2081" sId="7">
    <oc r="D29">
      <f>E29+F29+G29+H29+I29</f>
    </oc>
    <nc r="D29"/>
  </rcc>
  <rcc rId="2082" sId="7">
    <oc r="E29">
      <f>F29+G29+H29+I29+J29</f>
    </oc>
    <nc r="E29"/>
  </rcc>
  <rcc rId="2083" sId="7">
    <oc r="F29">
      <f>G29+H29+I29+J29+K29</f>
    </oc>
    <nc r="F29"/>
  </rcc>
  <rcc rId="2084" sId="7">
    <oc r="G29">
      <f>H29+I29+J29+K29+L29</f>
    </oc>
    <nc r="G29"/>
  </rcc>
  <rcc rId="2085" sId="7">
    <oc r="H29">
      <f>I29+J29+K29+L29+M29</f>
    </oc>
    <nc r="H29"/>
  </rcc>
  <rcc rId="2086" sId="7">
    <oc r="B30" t="inlineStr">
      <is>
        <t>28-36</t>
      </is>
    </oc>
    <nc r="B30"/>
  </rcc>
  <rcc rId="2087" sId="7">
    <oc r="C30">
      <f>D30+E30+F30+G30+H30</f>
    </oc>
    <nc r="C30"/>
  </rcc>
  <rcc rId="2088" sId="7">
    <oc r="D30">
      <v>0</v>
    </oc>
    <nc r="D30"/>
  </rcc>
  <rcc rId="2089" sId="7">
    <oc r="E30">
      <v>0</v>
    </oc>
    <nc r="E30"/>
  </rcc>
  <rcc rId="2090" sId="7">
    <oc r="F30">
      <v>0</v>
    </oc>
    <nc r="F30"/>
  </rcc>
  <rcc rId="2091" sId="7">
    <oc r="G30">
      <v>0</v>
    </oc>
    <nc r="G30"/>
  </rcc>
  <rcc rId="2092" sId="7">
    <oc r="H30">
      <v>0</v>
    </oc>
    <nc r="H30"/>
  </rcc>
  <rcc rId="2093" sId="7">
    <oc r="B31" t="inlineStr">
      <is>
        <t>28-36</t>
      </is>
    </oc>
    <nc r="B31"/>
  </rcc>
  <rcc rId="2094" sId="7">
    <oc r="C31">
      <f>D31+E31+F31+G31+H31</f>
    </oc>
    <nc r="C31"/>
  </rcc>
  <rcc rId="2095" sId="7">
    <oc r="D31">
      <v>0</v>
    </oc>
    <nc r="D31"/>
  </rcc>
  <rcc rId="2096" sId="7">
    <oc r="E31">
      <v>0</v>
    </oc>
    <nc r="E31"/>
  </rcc>
  <rcc rId="2097" sId="7">
    <oc r="F31">
      <v>0</v>
    </oc>
    <nc r="F31"/>
  </rcc>
  <rcc rId="2098" sId="7">
    <oc r="G31">
      <v>0</v>
    </oc>
    <nc r="G31"/>
  </rcc>
  <rcc rId="2099" sId="7">
    <oc r="H31">
      <v>0</v>
    </oc>
    <nc r="H31"/>
  </rcc>
  <rcc rId="2100" sId="7">
    <oc r="B32" t="inlineStr">
      <is>
        <t>28-36</t>
      </is>
    </oc>
    <nc r="B32"/>
  </rcc>
  <rcc rId="2101" sId="7">
    <oc r="C32">
      <f>D32+E32+F32+G32+H32</f>
    </oc>
    <nc r="C32"/>
  </rcc>
  <rcc rId="2102" sId="7">
    <oc r="D32">
      <v>0</v>
    </oc>
    <nc r="D32"/>
  </rcc>
  <rcc rId="2103" sId="7">
    <oc r="E32">
      <v>0</v>
    </oc>
    <nc r="E32"/>
  </rcc>
  <rcc rId="2104" sId="7">
    <oc r="F32">
      <v>0</v>
    </oc>
    <nc r="F32"/>
  </rcc>
  <rcc rId="2105" sId="7">
    <oc r="G32">
      <v>0</v>
    </oc>
    <nc r="G32"/>
  </rcc>
  <rcc rId="2106" sId="7">
    <oc r="H32">
      <v>0</v>
    </oc>
    <nc r="H32"/>
  </rcc>
  <rcc rId="2107" sId="7">
    <oc r="B33" t="inlineStr">
      <is>
        <t>28-36</t>
      </is>
    </oc>
    <nc r="B33"/>
  </rcc>
  <rcc rId="2108" sId="7">
    <oc r="C33">
      <f>D33+E33+F33+G33+H33</f>
    </oc>
    <nc r="C33"/>
  </rcc>
  <rcc rId="2109" sId="7">
    <oc r="D33">
      <v>0</v>
    </oc>
    <nc r="D33"/>
  </rcc>
  <rcc rId="2110" sId="7">
    <oc r="E33">
      <v>0</v>
    </oc>
    <nc r="E33"/>
  </rcc>
  <rcc rId="2111" sId="7">
    <oc r="F33">
      <v>0</v>
    </oc>
    <nc r="F33"/>
  </rcc>
  <rcc rId="2112" sId="7">
    <oc r="G33">
      <v>0</v>
    </oc>
    <nc r="G33"/>
  </rcc>
  <rcc rId="2113" sId="7">
    <oc r="H33">
      <v>0</v>
    </oc>
    <nc r="H33"/>
  </rcc>
  <rcc rId="2114" sId="7">
    <oc r="B34" t="inlineStr">
      <is>
        <t>28-36</t>
      </is>
    </oc>
    <nc r="B34"/>
  </rcc>
  <rcc rId="2115" sId="7">
    <oc r="C34">
      <f>D34+E34+F34+G34+H34</f>
    </oc>
    <nc r="C34"/>
  </rcc>
  <rcc rId="2116" sId="7">
    <oc r="D34">
      <v>0</v>
    </oc>
    <nc r="D34"/>
  </rcc>
  <rcc rId="2117" sId="7">
    <oc r="E34">
      <v>0</v>
    </oc>
    <nc r="E34"/>
  </rcc>
  <rcc rId="2118" sId="7">
    <oc r="F34">
      <v>0</v>
    </oc>
    <nc r="F34"/>
  </rcc>
  <rcc rId="2119" sId="7">
    <oc r="G34">
      <v>0</v>
    </oc>
    <nc r="G34"/>
  </rcc>
  <rcc rId="2120" sId="7">
    <oc r="H34">
      <v>0</v>
    </oc>
    <nc r="H34"/>
  </rcc>
  <rcc rId="2121" sId="7">
    <oc r="B35" t="inlineStr">
      <is>
        <t>10</t>
      </is>
    </oc>
    <nc r="B35"/>
  </rcc>
  <rcc rId="2122" sId="7">
    <oc r="C35">
      <f>D35+E35+F35+G35+H35</f>
    </oc>
    <nc r="C35"/>
  </rcc>
  <rcc rId="2123" sId="7">
    <oc r="D35">
      <v>2</v>
    </oc>
    <nc r="D35"/>
  </rcc>
  <rcc rId="2124" sId="7">
    <oc r="E35">
      <v>0</v>
    </oc>
    <nc r="E35"/>
  </rcc>
  <rcc rId="2125" sId="7">
    <oc r="F35">
      <v>1</v>
    </oc>
    <nc r="F35"/>
  </rcc>
  <rcc rId="2126" sId="7">
    <oc r="G35">
      <v>2</v>
    </oc>
    <nc r="G35"/>
  </rcc>
  <rcc rId="2127" sId="7">
    <oc r="H35">
      <v>2</v>
    </oc>
    <nc r="H35"/>
  </rcc>
  <rcc rId="2128" sId="7">
    <oc r="B36" t="inlineStr">
      <is>
        <t>23-27</t>
      </is>
    </oc>
    <nc r="B36"/>
  </rcc>
  <rcc rId="2129" sId="7">
    <oc r="C36">
      <f>D36+E36+F36+G36+H36</f>
    </oc>
    <nc r="C36"/>
  </rcc>
  <rcc rId="2130" sId="7">
    <oc r="D36">
      <v>2</v>
    </oc>
    <nc r="D36"/>
  </rcc>
  <rcc rId="2131" sId="7">
    <oc r="E36">
      <v>0</v>
    </oc>
    <nc r="E36"/>
  </rcc>
  <rcc rId="2132" sId="7">
    <oc r="F36">
      <v>0</v>
    </oc>
    <nc r="F36"/>
  </rcc>
  <rcc rId="2133" sId="7">
    <oc r="G36">
      <v>0</v>
    </oc>
    <nc r="G36"/>
  </rcc>
  <rcc rId="2134" sId="7">
    <oc r="H36">
      <v>0</v>
    </oc>
    <nc r="H36"/>
  </rcc>
  <rcc rId="2135" sId="7">
    <oc r="B37" t="inlineStr">
      <is>
        <t>11-14</t>
      </is>
    </oc>
    <nc r="B37"/>
  </rcc>
  <rcc rId="2136" sId="7">
    <oc r="C37">
      <f>D37+E37+F37+G37+H37</f>
    </oc>
    <nc r="C37"/>
  </rcc>
  <rcc rId="2137" sId="7">
    <oc r="D37">
      <v>2</v>
    </oc>
    <nc r="D37"/>
  </rcc>
  <rcc rId="2138" sId="7">
    <oc r="E37">
      <v>0</v>
    </oc>
    <nc r="E37"/>
  </rcc>
  <rcc rId="2139" sId="7">
    <oc r="F37">
      <v>0</v>
    </oc>
    <nc r="F37"/>
  </rcc>
  <rcc rId="2140" sId="7">
    <oc r="G37">
      <v>2</v>
    </oc>
    <nc r="G37"/>
  </rcc>
  <rcc rId="2141" sId="7">
    <oc r="H37">
      <v>2</v>
    </oc>
    <nc r="H37"/>
  </rcc>
  <rcc rId="2142" sId="7">
    <oc r="B38" t="inlineStr">
      <is>
        <t>1-5</t>
      </is>
    </oc>
    <nc r="B38"/>
  </rcc>
  <rcc rId="2143" sId="7">
    <oc r="C38">
      <f>D38+E38+F38+G38+H38</f>
    </oc>
    <nc r="C38"/>
  </rcc>
  <rcc rId="2144" sId="7">
    <oc r="D38">
      <v>2</v>
    </oc>
    <nc r="D38"/>
  </rcc>
  <rcc rId="2145" sId="7">
    <oc r="E38">
      <v>2</v>
    </oc>
    <nc r="E38"/>
  </rcc>
  <rcc rId="2146" sId="7">
    <oc r="F38">
      <v>2</v>
    </oc>
    <nc r="F38"/>
  </rcc>
  <rcc rId="2147" sId="7">
    <oc r="G38">
      <v>2</v>
    </oc>
    <nc r="G38"/>
  </rcc>
  <rcc rId="2148" sId="7">
    <oc r="H38">
      <v>2</v>
    </oc>
    <nc r="H38"/>
  </rcc>
  <rcc rId="2149" sId="7">
    <oc r="B39" t="inlineStr">
      <is>
        <t>15-22</t>
      </is>
    </oc>
    <nc r="B39"/>
  </rcc>
  <rcc rId="2150" sId="7">
    <oc r="C39">
      <f>D39+E39+F39+G39+H39</f>
    </oc>
    <nc r="C39"/>
  </rcc>
  <rcc rId="2151" sId="7">
    <oc r="D39">
      <v>2</v>
    </oc>
    <nc r="D39"/>
  </rcc>
  <rcc rId="2152" sId="7">
    <oc r="E39">
      <v>0</v>
    </oc>
    <nc r="E39"/>
  </rcc>
  <rcc rId="2153" sId="7">
    <oc r="F39">
      <v>0</v>
    </oc>
    <nc r="F39"/>
  </rcc>
  <rcc rId="2154" sId="7">
    <oc r="G39">
      <v>2</v>
    </oc>
    <nc r="G39"/>
  </rcc>
  <rcc rId="2155" sId="7">
    <oc r="H39">
      <v>0</v>
    </oc>
    <nc r="H39"/>
  </rcc>
  <rcc rId="2156" sId="7">
    <oc r="B40" t="inlineStr">
      <is>
        <t>15-22</t>
      </is>
    </oc>
    <nc r="B40"/>
  </rcc>
  <rcc rId="2157" sId="7">
    <oc r="C40">
      <f>D40+E40+F40+G40+H40</f>
    </oc>
    <nc r="C40"/>
  </rcc>
  <rcc rId="2158" sId="7">
    <oc r="D40">
      <v>2</v>
    </oc>
    <nc r="D40"/>
  </rcc>
  <rcc rId="2159" sId="7">
    <oc r="E40">
      <v>0</v>
    </oc>
    <nc r="E40"/>
  </rcc>
  <rcc rId="2160" sId="7">
    <oc r="F40">
      <v>0</v>
    </oc>
    <nc r="F40"/>
  </rcc>
  <rcc rId="2161" sId="7">
    <oc r="G40">
      <v>2</v>
    </oc>
    <nc r="G40"/>
  </rcc>
  <rcc rId="2162" sId="7">
    <oc r="H40">
      <v>0</v>
    </oc>
    <nc r="H40"/>
  </rcc>
  <rcc rId="2163" sId="7">
    <oc r="B41" t="inlineStr">
      <is>
        <t>23-27</t>
      </is>
    </oc>
    <nc r="B41"/>
  </rcc>
  <rcc rId="2164" sId="7">
    <oc r="C41">
      <f>D41+E41+F41+G41+H41</f>
    </oc>
    <nc r="C41"/>
  </rcc>
  <rcc rId="2165" sId="7">
    <oc r="D41">
      <v>2</v>
    </oc>
    <nc r="D41"/>
  </rcc>
  <rcc rId="2166" sId="7">
    <oc r="E41">
      <v>0</v>
    </oc>
    <nc r="E41"/>
  </rcc>
  <rcc rId="2167" sId="7">
    <oc r="F41">
      <v>0</v>
    </oc>
    <nc r="F41"/>
  </rcc>
  <rcc rId="2168" sId="7">
    <oc r="G41">
      <v>0</v>
    </oc>
    <nc r="G41"/>
  </rcc>
  <rcc rId="2169" sId="7">
    <oc r="H41">
      <v>0</v>
    </oc>
    <nc r="H41"/>
  </rcc>
  <rfmt sheetId="7" sqref="D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7" sqref="E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7" sqref="F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7" sqref="G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  <rfmt sheetId="7" sqref="H6" start="0" length="0">
    <dxf>
      <font>
        <sz val="14"/>
        <name val="Times New Roman"/>
        <scheme val="none"/>
      </font>
      <fill>
        <patternFill patternType="none">
          <bgColor indexed="65"/>
        </patternFill>
      </fill>
      <alignment vertical="center" wrapText="1" readingOrder="0"/>
      <protection locked="0"/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8" sId="6">
    <nc r="D27">
      <v>0</v>
    </nc>
  </rcc>
  <rcc rId="3109" sId="6">
    <nc r="E27">
      <v>0</v>
    </nc>
  </rcc>
  <rcc rId="3110" sId="6">
    <nc r="F27">
      <v>0</v>
    </nc>
  </rcc>
  <rcc rId="3111" sId="6">
    <nc r="G27">
      <v>0</v>
    </nc>
  </rcc>
  <rcc rId="3112" sId="6">
    <nc r="H27">
      <v>0</v>
    </nc>
  </rcc>
  <rcc rId="3113" sId="6">
    <nc r="I27">
      <v>0</v>
    </nc>
  </rcc>
  <rcc rId="3114" sId="6">
    <nc r="J27">
      <v>0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5" sId="4">
    <nc r="D26">
      <v>0</v>
    </nc>
  </rcc>
  <rcc rId="3116" sId="4">
    <nc r="E26">
      <v>0</v>
    </nc>
  </rcc>
  <rcc rId="3117" sId="4">
    <nc r="F26">
      <v>0</v>
    </nc>
  </rcc>
  <rcc rId="3118" sId="4">
    <nc r="G26">
      <v>0</v>
    </nc>
  </rcc>
  <rcc rId="3119" sId="4">
    <nc r="H26">
      <v>0</v>
    </nc>
  </rcc>
  <rcc rId="3120" sId="4">
    <nc r="I26">
      <v>0</v>
    </nc>
  </rcc>
  <rcc rId="3121" sId="4">
    <nc r="J26">
      <v>0</v>
    </nc>
  </rcc>
  <rcc rId="3122" sId="4">
    <nc r="K26">
      <v>0</v>
    </nc>
  </rcc>
  <rcc rId="3123" sId="4">
    <nc r="L26">
      <v>0</v>
    </nc>
  </rcc>
  <rcc rId="3124" sId="4">
    <nc r="M26">
      <v>0</v>
    </nc>
  </rcc>
  <rcc rId="3125" sId="4">
    <nc r="N26">
      <v>0</v>
    </nc>
  </rcc>
  <rcc rId="3126" sId="5">
    <nc r="C28">
      <v>0</v>
    </nc>
  </rcc>
  <rcc rId="3127" sId="5" odxf="1" dxf="1">
    <nc r="D28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128" sId="6">
    <nc r="J28">
      <v>2</v>
    </nc>
  </rcc>
  <rcc rId="3129" sId="6">
    <nc r="D28">
      <v>0</v>
    </nc>
  </rcc>
  <rcc rId="3130" sId="6">
    <nc r="E28">
      <v>0</v>
    </nc>
  </rcc>
  <rcc rId="3131" sId="6">
    <nc r="F28">
      <v>0</v>
    </nc>
  </rcc>
  <rcc rId="3132" sId="6">
    <nc r="G28">
      <v>0</v>
    </nc>
  </rcc>
  <rcc rId="3133" sId="6">
    <nc r="H28">
      <v>0</v>
    </nc>
  </rcc>
  <rcc rId="3134" sId="6">
    <nc r="I28">
      <v>0</v>
    </nc>
  </rcc>
  <rcc rId="3135" sId="7">
    <nc r="D27">
      <v>0</v>
    </nc>
  </rcc>
  <rcc rId="3136" sId="7">
    <nc r="E27">
      <v>0</v>
    </nc>
  </rcc>
  <rcc rId="3137" sId="7">
    <nc r="F27">
      <v>0</v>
    </nc>
  </rcc>
  <rcc rId="3138" sId="7">
    <nc r="G27">
      <v>0</v>
    </nc>
  </rcc>
  <rcc rId="3139" sId="7">
    <nc r="H27">
      <v>0</v>
    </nc>
  </rcc>
  <rcc rId="3140" sId="7">
    <nc r="D28">
      <v>0</v>
    </nc>
  </rcc>
  <rcc rId="3141" sId="7">
    <nc r="E28">
      <v>0</v>
    </nc>
  </rcc>
  <rcc rId="3142" sId="7">
    <nc r="F28">
      <v>0</v>
    </nc>
  </rcc>
  <rcc rId="3143" sId="7">
    <nc r="G28">
      <v>0</v>
    </nc>
  </rcc>
  <rcc rId="3144" sId="7">
    <nc r="H28">
      <v>0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5" sId="3">
    <nc r="D27">
      <v>8</v>
    </nc>
  </rcc>
  <rcc rId="3146" sId="3">
    <nc r="E27">
      <v>2</v>
    </nc>
  </rcc>
  <rcc rId="3147" sId="3">
    <nc r="F27">
      <v>6</v>
    </nc>
  </rcc>
  <rcc rId="3148" sId="3">
    <nc r="G27">
      <v>4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9" sId="3">
    <nc r="D28">
      <v>0</v>
    </nc>
  </rcc>
  <rcc rId="3150" sId="3">
    <nc r="E28">
      <v>0</v>
    </nc>
  </rcc>
  <rcc rId="3151" sId="3">
    <nc r="F28">
      <v>0</v>
    </nc>
  </rcc>
  <rcc rId="3152" sId="3">
    <nc r="G28">
      <v>0</v>
    </nc>
  </rcc>
  <rcc rId="3153" sId="4">
    <nc r="D27">
      <v>0</v>
    </nc>
  </rcc>
  <rcc rId="3154" sId="4">
    <nc r="E27">
      <v>0</v>
    </nc>
  </rcc>
  <rcc rId="3155" sId="4">
    <nc r="F27">
      <v>0</v>
    </nc>
  </rcc>
  <rcc rId="3156" sId="4">
    <nc r="G27">
      <v>0</v>
    </nc>
  </rcc>
  <rcc rId="3157" sId="4">
    <nc r="H27">
      <v>0</v>
    </nc>
  </rcc>
  <rcc rId="3158" sId="4">
    <nc r="I27">
      <v>0</v>
    </nc>
  </rcc>
  <rcc rId="3159" sId="4">
    <nc r="J27">
      <v>0</v>
    </nc>
  </rcc>
  <rcc rId="3160" sId="4">
    <nc r="K27">
      <v>0</v>
    </nc>
  </rcc>
  <rcc rId="3161" sId="4">
    <nc r="L27">
      <v>0</v>
    </nc>
  </rcc>
  <rcc rId="3162" sId="4">
    <nc r="M27">
      <v>0</v>
    </nc>
  </rcc>
  <rcc rId="3163" sId="4">
    <nc r="N27">
      <v>0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" sId="5">
    <nc r="C29">
      <v>0</v>
    </nc>
  </rcc>
  <rcc rId="3165" sId="5" odxf="1" dxf="1">
    <nc r="D29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166" sId="6">
    <nc r="D29">
      <v>0</v>
    </nc>
  </rcc>
  <rcc rId="3167" sId="6">
    <nc r="E29">
      <v>0</v>
    </nc>
  </rcc>
  <rcc rId="3168" sId="6">
    <nc r="F29">
      <v>0</v>
    </nc>
  </rcc>
  <rcc rId="3169" sId="6">
    <nc r="G29">
      <v>0</v>
    </nc>
  </rcc>
  <rcc rId="3170" sId="6">
    <nc r="H29">
      <v>0</v>
    </nc>
  </rcc>
  <rcc rId="3171" sId="6">
    <nc r="I29">
      <v>0</v>
    </nc>
  </rcc>
  <rcc rId="3172" sId="6">
    <nc r="J29">
      <v>0</v>
    </nc>
  </rcc>
  <rcc rId="3173" sId="7">
    <nc r="D29">
      <v>0</v>
    </nc>
  </rcc>
  <rcc rId="3174" sId="7">
    <nc r="E29">
      <v>0</v>
    </nc>
  </rcc>
  <rcc rId="3175" sId="7">
    <nc r="F29">
      <v>0</v>
    </nc>
  </rcc>
  <rcc rId="3176" sId="7">
    <nc r="G29">
      <v>0</v>
    </nc>
  </rcc>
  <rcc rId="3177" sId="7">
    <nc r="H29">
      <v>0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8" sId="3">
    <nc r="D29">
      <v>0</v>
    </nc>
  </rcc>
  <rcc rId="3179" sId="3">
    <nc r="E29">
      <v>0</v>
    </nc>
  </rcc>
  <rcc rId="3180" sId="3">
    <nc r="F29">
      <v>0</v>
    </nc>
  </rcc>
  <rcc rId="3181" sId="3">
    <nc r="G29">
      <v>0</v>
    </nc>
  </rcc>
  <rcc rId="3182" sId="7">
    <nc r="D30">
      <v>0</v>
    </nc>
  </rcc>
  <rcc rId="3183" sId="7">
    <nc r="E30">
      <v>0</v>
    </nc>
  </rcc>
  <rcc rId="3184" sId="7">
    <nc r="F30">
      <v>0</v>
    </nc>
  </rcc>
  <rcc rId="3185" sId="7">
    <nc r="G30">
      <v>0</v>
    </nc>
  </rcc>
  <rcc rId="3186" sId="7">
    <nc r="H30">
      <v>0</v>
    </nc>
  </rcc>
  <rcc rId="3187" sId="3">
    <nc r="D30">
      <v>0</v>
    </nc>
  </rcc>
  <rcc rId="3188" sId="3" odxf="1" dxf="1">
    <nc r="D31">
      <v>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89" sId="3">
    <nc r="E30">
      <v>0</v>
    </nc>
  </rcc>
  <rcc rId="3190" sId="3">
    <nc r="F30">
      <v>0</v>
    </nc>
  </rcc>
  <rcc rId="3191" sId="3">
    <nc r="G30">
      <v>0</v>
    </nc>
  </rcc>
  <rcc rId="3192" sId="3" odxf="1" dxf="1">
    <nc r="E31">
      <v>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93" sId="3" odxf="1" dxf="1">
    <nc r="F31">
      <v>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194" sId="3" odxf="1" dxf="1">
    <nc r="G31">
      <v>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5" sId="4">
    <nc r="D28">
      <v>0</v>
    </nc>
  </rcc>
  <rcc rId="3196" sId="4">
    <nc r="E28">
      <v>0</v>
    </nc>
  </rcc>
  <rcc rId="3197" sId="4">
    <nc r="F28">
      <v>0</v>
    </nc>
  </rcc>
  <rcc rId="3198" sId="4">
    <nc r="G28">
      <v>0</v>
    </nc>
  </rcc>
  <rcc rId="3199" sId="4">
    <nc r="H28">
      <v>0</v>
    </nc>
  </rcc>
  <rcc rId="3200" sId="4">
    <nc r="I28">
      <v>0</v>
    </nc>
  </rcc>
  <rcc rId="3201" sId="4">
    <nc r="J28">
      <v>0</v>
    </nc>
  </rcc>
  <rcc rId="3202" sId="4">
    <nc r="K28">
      <v>0</v>
    </nc>
  </rcc>
  <rcc rId="3203" sId="4">
    <nc r="L28">
      <v>0</v>
    </nc>
  </rcc>
  <rcc rId="3204" sId="4">
    <nc r="M28">
      <v>0</v>
    </nc>
  </rcc>
  <rcc rId="3205" sId="4">
    <nc r="N28">
      <v>0</v>
    </nc>
  </rcc>
  <rcc rId="3206" sId="5">
    <nc r="C30">
      <v>0</v>
    </nc>
  </rcc>
  <rcc rId="3207" sId="5" odxf="1" dxf="1">
    <nc r="D30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208" sId="6">
    <nc r="D30">
      <v>0</v>
    </nc>
  </rcc>
  <rcc rId="3209" sId="6">
    <nc r="E30">
      <v>0</v>
    </nc>
  </rcc>
  <rcc rId="3210" sId="6">
    <nc r="F30">
      <v>0</v>
    </nc>
  </rcc>
  <rcc rId="3211" sId="6">
    <nc r="G30">
      <v>0</v>
    </nc>
  </rcc>
  <rcc rId="3212" sId="6">
    <nc r="H30">
      <v>0</v>
    </nc>
  </rcc>
  <rcc rId="3213" sId="6">
    <nc r="I30">
      <v>0</v>
    </nc>
  </rcc>
  <rcc rId="3214" sId="6">
    <nc r="J30">
      <v>0</v>
    </nc>
  </rcc>
  <rcc rId="3215" sId="4" xfDxf="1" dxf="1">
    <nc r="D29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16" sId="4" xfDxf="1" dxf="1">
    <nc r="E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17" sId="4" xfDxf="1" dxf="1">
    <nc r="F29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18" sId="4" xfDxf="1" dxf="1">
    <nc r="G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19" sId="4" xfDxf="1" dxf="1">
    <nc r="H29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0" sId="4" xfDxf="1" dxf="1">
    <nc r="I29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1" sId="4" xfDxf="1" dxf="1">
    <nc r="J29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2" sId="4" xfDxf="1" dxf="1">
    <nc r="K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3" sId="4" xfDxf="1" dxf="1">
    <nc r="L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4" sId="4" xfDxf="1" dxf="1">
    <nc r="M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5" sId="4" xfDxf="1" dxf="1">
    <nc r="N2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6" sId="5">
    <nc r="C31">
      <v>0</v>
    </nc>
  </rcc>
  <rcc rId="3227" sId="5" odxf="1" dxf="1">
    <nc r="D31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228" sId="6" xfDxf="1" dxf="1">
    <nc r="D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29" sId="6" xfDxf="1" dxf="1">
    <nc r="E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0" sId="6" xfDxf="1" dxf="1">
    <nc r="F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1" sId="6" xfDxf="1" dxf="1">
    <nc r="G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2" sId="6" xfDxf="1" dxf="1">
    <nc r="H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3" sId="6" xfDxf="1" dxf="1">
    <nc r="I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4" sId="6" xfDxf="1" dxf="1">
    <nc r="J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5" sId="7" xfDxf="1" dxf="1">
    <nc r="D31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6" sId="7" xfDxf="1" dxf="1">
    <nc r="E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7" sId="7" xfDxf="1" dxf="1">
    <nc r="F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8" sId="7" xfDxf="1" dxf="1">
    <nc r="G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39" sId="7" xfDxf="1" dxf="1">
    <nc r="H31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0" sId="3">
    <nc r="D32">
      <v>8</v>
    </nc>
  </rcc>
  <rcc rId="3241" sId="3">
    <nc r="E32">
      <v>0</v>
    </nc>
  </rcc>
  <rcc rId="3242" sId="3">
    <nc r="F32">
      <v>0</v>
    </nc>
  </rcc>
  <rcc rId="3243" sId="3">
    <nc r="G32">
      <v>2</v>
    </nc>
  </rcc>
  <rcc rId="3244" sId="2">
    <nc r="D33">
      <v>10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5" sId="4">
    <nc r="D30">
      <v>0</v>
    </nc>
  </rcc>
  <rcc rId="3246" sId="4">
    <nc r="E30">
      <v>0</v>
    </nc>
  </rcc>
  <rcc rId="3247" sId="4">
    <nc r="F30">
      <v>0</v>
    </nc>
  </rcc>
  <rcc rId="3248" sId="4">
    <nc r="G30">
      <v>0</v>
    </nc>
  </rcc>
  <rcc rId="3249" sId="4">
    <nc r="H30">
      <v>0</v>
    </nc>
  </rcc>
  <rcc rId="3250" sId="4">
    <nc r="I30">
      <v>0</v>
    </nc>
  </rcc>
  <rcc rId="3251" sId="4">
    <nc r="J30">
      <v>0</v>
    </nc>
  </rcc>
  <rcc rId="3252" sId="4">
    <nc r="K30">
      <v>0</v>
    </nc>
  </rcc>
  <rcc rId="3253" sId="4">
    <nc r="L30">
      <v>0</v>
    </nc>
  </rcc>
  <rcc rId="3254" sId="4">
    <nc r="M30">
      <v>0</v>
    </nc>
  </rcc>
  <rcc rId="3255" sId="4">
    <nc r="N30">
      <v>0</v>
    </nc>
  </rcc>
  <rcc rId="3256" sId="5">
    <nc r="C32">
      <v>0</v>
    </nc>
  </rcc>
  <rcc rId="3257" sId="5" odxf="1" dxf="1">
    <nc r="D32">
      <v>0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0" sId="3">
    <oc r="B19" t="inlineStr">
      <is>
        <t>10-12</t>
      </is>
    </oc>
    <nc r="B19"/>
  </rcc>
  <rcc rId="2171" sId="3">
    <oc r="C19">
      <f>D19+E19+F19+G19</f>
    </oc>
    <nc r="C19"/>
  </rcc>
  <rcc rId="2172" sId="3">
    <oc r="D19">
      <v>22</v>
    </oc>
    <nc r="D19"/>
  </rcc>
  <rcc rId="2173" sId="3">
    <oc r="E19">
      <v>2</v>
    </oc>
    <nc r="E19"/>
  </rcc>
  <rcc rId="2174" sId="3">
    <oc r="F19">
      <v>14</v>
    </oc>
    <nc r="F19"/>
  </rcc>
  <rcc rId="2175" sId="3">
    <oc r="G19">
      <v>6</v>
    </oc>
    <nc r="G19"/>
  </rcc>
  <rcc rId="2176" sId="3">
    <oc r="B20" t="inlineStr">
      <is>
        <t>14-18</t>
      </is>
    </oc>
    <nc r="B20"/>
  </rcc>
  <rcc rId="2177" sId="3">
    <oc r="C20">
      <f>D20+E20+F20+G20</f>
    </oc>
    <nc r="C20"/>
  </rcc>
  <rcc rId="2178" sId="3">
    <oc r="D20">
      <v>22</v>
    </oc>
    <nc r="D20"/>
  </rcc>
  <rcc rId="2179" sId="3">
    <oc r="E20">
      <v>2</v>
    </oc>
    <nc r="E20"/>
  </rcc>
  <rcc rId="2180" sId="3">
    <oc r="F20">
      <v>14</v>
    </oc>
    <nc r="F20"/>
  </rcc>
  <rcc rId="2181" sId="3">
    <oc r="G20">
      <v>4</v>
    </oc>
    <nc r="G20"/>
  </rcc>
  <rcc rId="2182" sId="3">
    <oc r="B21">
      <v>19</v>
    </oc>
    <nc r="B21"/>
  </rcc>
  <rcc rId="2183" sId="3">
    <oc r="C21">
      <f>D21+E21+F21+G21</f>
    </oc>
    <nc r="C21"/>
  </rcc>
  <rcc rId="2184" sId="3">
    <oc r="D21">
      <v>22</v>
    </oc>
    <nc r="D21"/>
  </rcc>
  <rcc rId="2185" sId="3">
    <oc r="E21">
      <v>2</v>
    </oc>
    <nc r="E21"/>
  </rcc>
  <rcc rId="2186" sId="3">
    <oc r="F21">
      <v>14</v>
    </oc>
    <nc r="F21"/>
  </rcc>
  <rcc rId="2187" sId="3">
    <oc r="G21">
      <v>2</v>
    </oc>
    <nc r="G21"/>
  </rcc>
  <rcc rId="2188" sId="3">
    <oc r="B22" t="inlineStr">
      <is>
        <t>29-36</t>
      </is>
    </oc>
    <nc r="B22"/>
  </rcc>
  <rcc rId="2189" sId="3">
    <oc r="C22">
      <f>D22+E22+F22+G22</f>
    </oc>
    <nc r="C22"/>
  </rcc>
  <rcc rId="2190" sId="3">
    <oc r="D22">
      <v>0</v>
    </oc>
    <nc r="D22"/>
  </rcc>
  <rcc rId="2191" sId="3">
    <oc r="E22">
      <v>0</v>
    </oc>
    <nc r="E22"/>
  </rcc>
  <rcc rId="2192" sId="3">
    <oc r="F22">
      <v>0</v>
    </oc>
    <nc r="F22"/>
  </rcc>
  <rcc rId="2193" sId="3">
    <oc r="G22">
      <v>0</v>
    </oc>
    <nc r="G22"/>
  </rcc>
  <rcc rId="2194" sId="3">
    <oc r="B23" t="inlineStr">
      <is>
        <t>29-36</t>
      </is>
    </oc>
    <nc r="B23"/>
  </rcc>
  <rcc rId="2195" sId="3">
    <oc r="C23">
      <f>D23+E23+F23+G23</f>
    </oc>
    <nc r="C23"/>
  </rcc>
  <rcc rId="2196" sId="3">
    <oc r="D23">
      <v>0</v>
    </oc>
    <nc r="D23"/>
  </rcc>
  <rcc rId="2197" sId="3">
    <oc r="E23">
      <v>0</v>
    </oc>
    <nc r="E23"/>
  </rcc>
  <rcc rId="2198" sId="3">
    <oc r="F23">
      <v>0</v>
    </oc>
    <nc r="F23"/>
  </rcc>
  <rcc rId="2199" sId="3">
    <oc r="G23">
      <v>0</v>
    </oc>
    <nc r="G23"/>
  </rcc>
  <rcc rId="2200" sId="3">
    <oc r="B24" t="inlineStr">
      <is>
        <t>1-4</t>
      </is>
    </oc>
    <nc r="B24"/>
  </rcc>
  <rcc rId="2201" sId="3">
    <oc r="C24">
      <f>D24+E24+F24+G24</f>
    </oc>
    <nc r="C24"/>
  </rcc>
  <rcc rId="2202" sId="3">
    <oc r="D24">
      <v>22</v>
    </oc>
    <nc r="D24"/>
  </rcc>
  <rcc rId="2203" sId="3">
    <oc r="E24">
      <v>2</v>
    </oc>
    <nc r="E24"/>
  </rcc>
  <rcc rId="2204" sId="3">
    <oc r="F24">
      <v>14</v>
    </oc>
    <nc r="F24"/>
  </rcc>
  <rcc rId="2205" sId="3">
    <oc r="G24">
      <v>10</v>
    </oc>
    <nc r="G24"/>
  </rcc>
  <rcc rId="2206" sId="3">
    <oc r="B25" t="inlineStr">
      <is>
        <t>29-36</t>
      </is>
    </oc>
    <nc r="B25"/>
  </rcc>
  <rcc rId="2207" sId="3">
    <oc r="C25">
      <f>D25+E25+F25+G25</f>
    </oc>
    <nc r="C25"/>
  </rcc>
  <rcc rId="2208" sId="3">
    <oc r="D25">
      <v>0</v>
    </oc>
    <nc r="D25"/>
  </rcc>
  <rcc rId="2209" sId="3">
    <oc r="E25">
      <v>0</v>
    </oc>
    <nc r="E25"/>
  </rcc>
  <rcc rId="2210" sId="3">
    <oc r="F25">
      <v>0</v>
    </oc>
    <nc r="F25"/>
  </rcc>
  <rcc rId="2211" sId="3">
    <oc r="G25">
      <v>0</v>
    </oc>
    <nc r="G25"/>
  </rcc>
  <rcc rId="2212" sId="3">
    <oc r="B26" t="inlineStr">
      <is>
        <t>20-21</t>
      </is>
    </oc>
    <nc r="B26"/>
  </rcc>
  <rcc rId="2213" sId="3">
    <oc r="C26">
      <f>D26+E26+F26+G26</f>
    </oc>
    <nc r="C26"/>
  </rcc>
  <rcc rId="2214" sId="3">
    <oc r="D26">
      <v>22</v>
    </oc>
    <nc r="D26"/>
  </rcc>
  <rcc rId="2215" sId="3">
    <oc r="E26">
      <v>0</v>
    </oc>
    <nc r="E26"/>
  </rcc>
  <rcc rId="2216" sId="3">
    <oc r="F26">
      <v>14</v>
    </oc>
    <nc r="F26"/>
  </rcc>
  <rcc rId="2217" sId="3">
    <oc r="G26">
      <v>2</v>
    </oc>
    <nc r="G26"/>
  </rcc>
  <rcc rId="2218" sId="3">
    <oc r="B27" t="inlineStr">
      <is>
        <t>22-23</t>
      </is>
    </oc>
    <nc r="B27"/>
  </rcc>
  <rcc rId="2219" sId="3">
    <oc r="C27">
      <f>D27+E27+F27+G27</f>
    </oc>
    <nc r="C27"/>
  </rcc>
  <rcc rId="2220" sId="3">
    <oc r="D27">
      <v>18</v>
    </oc>
    <nc r="D27"/>
  </rcc>
  <rcc rId="2221" sId="3">
    <oc r="E27">
      <v>2</v>
    </oc>
    <nc r="E27"/>
  </rcc>
  <rcc rId="2222" sId="3">
    <oc r="F27">
      <v>12</v>
    </oc>
    <nc r="F27"/>
  </rcc>
  <rcc rId="2223" sId="3">
    <oc r="G27">
      <v>2</v>
    </oc>
    <nc r="G27"/>
  </rcc>
  <rcc rId="2224" sId="3">
    <oc r="B28" t="inlineStr">
      <is>
        <t>22-23</t>
      </is>
    </oc>
    <nc r="B28"/>
  </rcc>
  <rcc rId="2225" sId="3">
    <oc r="C28">
      <f>D28+E28+F28+G28</f>
    </oc>
    <nc r="C28"/>
  </rcc>
  <rcc rId="2226" sId="3">
    <oc r="D28">
      <v>17</v>
    </oc>
    <nc r="D28"/>
  </rcc>
  <rcc rId="2227" sId="3">
    <oc r="E28">
      <v>2</v>
    </oc>
    <nc r="E28"/>
  </rcc>
  <rcc rId="2228" sId="3">
    <oc r="F28">
      <v>11</v>
    </oc>
    <nc r="F28"/>
  </rcc>
  <rcc rId="2229" sId="3">
    <oc r="G28">
      <v>4</v>
    </oc>
    <nc r="G28"/>
  </rcc>
  <rcc rId="2230" sId="3">
    <oc r="B29" t="inlineStr">
      <is>
        <t>25</t>
      </is>
    </oc>
    <nc r="B29"/>
  </rcc>
  <rcc rId="2231" sId="3">
    <oc r="C29">
      <f>D29+E29+F29+G29</f>
    </oc>
    <nc r="C29"/>
  </rcc>
  <rcc rId="2232" sId="3">
    <oc r="D29">
      <v>4</v>
    </oc>
    <nc r="D29"/>
  </rcc>
  <rcc rId="2233" sId="3">
    <oc r="E29">
      <v>2</v>
    </oc>
    <nc r="E29"/>
  </rcc>
  <rcc rId="2234" sId="3">
    <oc r="F29">
      <v>6</v>
    </oc>
    <nc r="F29"/>
  </rcc>
  <rcc rId="2235" sId="3">
    <oc r="G29">
      <v>4</v>
    </oc>
    <nc r="G29"/>
  </rcc>
  <rcc rId="2236" sId="3">
    <oc r="B30" t="inlineStr">
      <is>
        <t>29-36</t>
      </is>
    </oc>
    <nc r="B30"/>
  </rcc>
  <rcc rId="2237" sId="3">
    <oc r="C30">
      <f>D30+E30+F30+G30</f>
    </oc>
    <nc r="C30"/>
  </rcc>
  <rcc rId="2238" sId="3">
    <oc r="D30">
      <v>0</v>
    </oc>
    <nc r="D30"/>
  </rcc>
  <rcc rId="2239" sId="3">
    <oc r="E30">
      <v>0</v>
    </oc>
    <nc r="E30"/>
  </rcc>
  <rcc rId="2240" sId="3">
    <oc r="F30">
      <v>0</v>
    </oc>
    <nc r="F30"/>
  </rcc>
  <rcc rId="2241" sId="3">
    <oc r="G30">
      <v>0</v>
    </oc>
    <nc r="G30"/>
  </rcc>
  <rcc rId="2242" sId="3">
    <oc r="B31" t="inlineStr">
      <is>
        <t>29-36</t>
      </is>
    </oc>
    <nc r="B31"/>
  </rcc>
  <rcc rId="2243" sId="3">
    <oc r="C31">
      <f>D31+E31+F31+G31</f>
    </oc>
    <nc r="C31"/>
  </rcc>
  <rcc rId="2244" sId="3">
    <oc r="D31">
      <v>0</v>
    </oc>
    <nc r="D31"/>
  </rcc>
  <rcc rId="2245" sId="3">
    <oc r="E31">
      <v>0</v>
    </oc>
    <nc r="E31"/>
  </rcc>
  <rcc rId="2246" sId="3">
    <oc r="F31">
      <v>0</v>
    </oc>
    <nc r="F31"/>
  </rcc>
  <rcc rId="2247" sId="3">
    <oc r="G31">
      <v>0</v>
    </oc>
    <nc r="G31"/>
  </rcc>
  <rcc rId="2248" sId="3">
    <oc r="B32" t="inlineStr">
      <is>
        <t>29-36</t>
      </is>
    </oc>
    <nc r="B32"/>
  </rcc>
  <rcc rId="2249" sId="3">
    <oc r="C32">
      <f>D32+E32+F32+G32</f>
    </oc>
    <nc r="C32"/>
  </rcc>
  <rcc rId="2250" sId="3">
    <oc r="D32">
      <v>0</v>
    </oc>
    <nc r="D32"/>
  </rcc>
  <rcc rId="2251" sId="3">
    <oc r="E32">
      <v>0</v>
    </oc>
    <nc r="E32"/>
  </rcc>
  <rcc rId="2252" sId="3">
    <oc r="F32">
      <v>0</v>
    </oc>
    <nc r="F32"/>
  </rcc>
  <rcc rId="2253" sId="3">
    <oc r="G32">
      <v>0</v>
    </oc>
    <nc r="G32"/>
  </rcc>
  <rcc rId="2254" sId="3">
    <oc r="B33" t="inlineStr">
      <is>
        <t>29-36</t>
      </is>
    </oc>
    <nc r="B33"/>
  </rcc>
  <rcc rId="2255" sId="3">
    <oc r="C33">
      <f>D33+E33+F33+G33</f>
    </oc>
    <nc r="C33"/>
  </rcc>
  <rcc rId="2256" sId="3">
    <oc r="D33">
      <v>0</v>
    </oc>
    <nc r="D33"/>
  </rcc>
  <rcc rId="2257" sId="3">
    <oc r="E33">
      <v>0</v>
    </oc>
    <nc r="E33"/>
  </rcc>
  <rcc rId="2258" sId="3">
    <oc r="F33">
      <v>0</v>
    </oc>
    <nc r="F33"/>
  </rcc>
  <rcc rId="2259" sId="3">
    <oc r="G33">
      <v>0</v>
    </oc>
    <nc r="G33"/>
  </rcc>
  <rcc rId="2260" sId="3">
    <oc r="B34" t="inlineStr">
      <is>
        <t>29-36</t>
      </is>
    </oc>
    <nc r="B34"/>
  </rcc>
  <rcc rId="2261" sId="3">
    <oc r="C34">
      <f>D34+E34+F34+G34</f>
    </oc>
    <nc r="C34"/>
  </rcc>
  <rcc rId="2262" sId="3">
    <oc r="D34">
      <v>0</v>
    </oc>
    <nc r="D34"/>
  </rcc>
  <rcc rId="2263" sId="3">
    <oc r="E34">
      <v>0</v>
    </oc>
    <nc r="E34"/>
  </rcc>
  <rcc rId="2264" sId="3">
    <oc r="F34">
      <v>0</v>
    </oc>
    <nc r="F34"/>
  </rcc>
  <rcc rId="2265" sId="3">
    <oc r="G34">
      <v>0</v>
    </oc>
    <nc r="G34"/>
  </rcc>
  <rcc rId="2266" sId="3">
    <oc r="B35" t="inlineStr">
      <is>
        <t>26</t>
      </is>
    </oc>
    <nc r="B35"/>
  </rcc>
  <rcc rId="2267" sId="3">
    <oc r="C35">
      <f>D35+E35+F35+G35</f>
    </oc>
    <nc r="C35"/>
  </rcc>
  <rcc rId="2268" sId="3">
    <oc r="D35">
      <v>14</v>
    </oc>
    <nc r="D35"/>
  </rcc>
  <rcc rId="2269" sId="3">
    <oc r="E35">
      <v>0</v>
    </oc>
    <nc r="E35"/>
  </rcc>
  <rcc rId="2270" sId="3">
    <oc r="F35">
      <v>0</v>
    </oc>
    <nc r="F35"/>
  </rcc>
  <rcc rId="2271" sId="3">
    <oc r="G35">
      <v>0</v>
    </oc>
    <nc r="G35"/>
  </rcc>
  <rcc rId="2272" sId="3">
    <oc r="B36" t="inlineStr">
      <is>
        <t>13</t>
      </is>
    </oc>
    <nc r="B36"/>
  </rcc>
  <rcc rId="2273" sId="3">
    <oc r="C36">
      <f>D36+E36+F36+G36</f>
    </oc>
    <nc r="C36"/>
  </rcc>
  <rcc rId="2274" sId="3">
    <oc r="D36">
      <v>22</v>
    </oc>
    <nc r="D36"/>
  </rcc>
  <rcc rId="2275" sId="3">
    <oc r="E36">
      <v>2</v>
    </oc>
    <nc r="E36"/>
  </rcc>
  <rcc rId="2276" sId="3">
    <oc r="F36">
      <v>12</v>
    </oc>
    <nc r="F36"/>
  </rcc>
  <rcc rId="2277" sId="3">
    <oc r="G36">
      <v>7</v>
    </oc>
    <nc r="G36"/>
  </rcc>
  <rcc rId="2278" sId="3">
    <oc r="B37">
      <v>24</v>
    </oc>
    <nc r="B37"/>
  </rcc>
  <rcc rId="2279" sId="3">
    <oc r="C37">
      <f>D37+E37+F37+G37</f>
    </oc>
    <nc r="C37"/>
  </rcc>
  <rcc rId="2280" sId="3">
    <oc r="D37">
      <v>15</v>
    </oc>
    <nc r="D37"/>
  </rcc>
  <rcc rId="2281" sId="3">
    <oc r="E37">
      <v>0</v>
    </oc>
    <nc r="E37"/>
  </rcc>
  <rcc rId="2282" sId="3">
    <oc r="F37">
      <v>10</v>
    </oc>
    <nc r="F37"/>
  </rcc>
  <rcc rId="2283" sId="3">
    <oc r="G37">
      <v>2</v>
    </oc>
    <nc r="G37"/>
  </rcc>
  <rcc rId="2284" sId="3">
    <oc r="B38" t="inlineStr">
      <is>
        <t>10-12</t>
      </is>
    </oc>
    <nc r="B38"/>
  </rcc>
  <rcc rId="2285" sId="3">
    <oc r="C38">
      <f>D38+E38+F38+G38</f>
    </oc>
    <nc r="C38"/>
  </rcc>
  <rcc rId="2286" sId="3">
    <oc r="D38">
      <v>22</v>
    </oc>
    <nc r="D38"/>
  </rcc>
  <rcc rId="2287" sId="3">
    <oc r="E38">
      <v>2</v>
    </oc>
    <nc r="E38"/>
  </rcc>
  <rcc rId="2288" sId="3">
    <oc r="F38">
      <v>14</v>
    </oc>
    <nc r="F38"/>
  </rcc>
  <rcc rId="2289" sId="3">
    <oc r="G38">
      <v>6</v>
    </oc>
    <nc r="G38"/>
  </rcc>
  <rcc rId="2290" sId="3">
    <oc r="B39" t="inlineStr">
      <is>
        <t>1-4</t>
      </is>
    </oc>
    <nc r="B39"/>
  </rcc>
  <rcc rId="2291" sId="3">
    <oc r="C39">
      <f>D39+E39+F39+G39</f>
    </oc>
    <nc r="C39"/>
  </rcc>
  <rcc rId="2292" sId="3">
    <oc r="D39">
      <v>22</v>
    </oc>
    <nc r="D39"/>
  </rcc>
  <rcc rId="2293" sId="3">
    <oc r="E39">
      <v>2</v>
    </oc>
    <nc r="E39"/>
  </rcc>
  <rcc rId="2294" sId="3">
    <oc r="F39">
      <v>14</v>
    </oc>
    <nc r="F39"/>
  </rcc>
  <rcc rId="2295" sId="3">
    <oc r="G39">
      <v>10</v>
    </oc>
    <nc r="G39"/>
  </rcc>
  <rcc rId="2296" sId="3">
    <oc r="B40" t="inlineStr">
      <is>
        <t>14-18</t>
      </is>
    </oc>
    <nc r="B40"/>
  </rcc>
  <rcc rId="2297" sId="3">
    <oc r="C40">
      <f>D40+E40+F40+G40</f>
    </oc>
    <nc r="C40"/>
  </rcc>
  <rcc rId="2298" sId="3">
    <oc r="D40">
      <v>22</v>
    </oc>
    <nc r="D40"/>
  </rcc>
  <rcc rId="2299" sId="3">
    <oc r="E40">
      <v>2</v>
    </oc>
    <nc r="E40"/>
  </rcc>
  <rcc rId="2300" sId="3">
    <oc r="F40">
      <v>14</v>
    </oc>
    <nc r="F40"/>
  </rcc>
  <rcc rId="2301" sId="3">
    <oc r="G40">
      <v>4</v>
    </oc>
    <nc r="G40"/>
  </rcc>
  <rcc rId="2302" sId="3">
    <oc r="B41" t="inlineStr">
      <is>
        <t>14-18</t>
      </is>
    </oc>
    <nc r="B41"/>
  </rcc>
  <rcc rId="2303" sId="3">
    <oc r="C41">
      <f>D41+E41+F41+G41</f>
    </oc>
    <nc r="C41"/>
  </rcc>
  <rcc rId="2304" sId="3">
    <oc r="D41">
      <v>22</v>
    </oc>
    <nc r="D41"/>
  </rcc>
  <rcc rId="2305" sId="3">
    <oc r="E41">
      <v>2</v>
    </oc>
    <nc r="E41"/>
  </rcc>
  <rcc rId="2306" sId="3">
    <oc r="F41">
      <v>14</v>
    </oc>
    <nc r="F41"/>
  </rcc>
  <rcc rId="2307" sId="3">
    <oc r="G41">
      <v>4</v>
    </oc>
    <nc r="G41"/>
  </rcc>
  <rcc rId="2308" sId="3">
    <oc r="B42" t="inlineStr">
      <is>
        <t>28</t>
      </is>
    </oc>
    <nc r="B42"/>
  </rcc>
  <rcc rId="2309" sId="3">
    <oc r="C42">
      <f>D42+E42+F42+G42</f>
    </oc>
    <nc r="C42"/>
  </rcc>
  <rcc rId="2310" sId="3">
    <oc r="D42">
      <v>4</v>
    </oc>
    <nc r="D42"/>
  </rcc>
  <rcc rId="2311" sId="3">
    <oc r="E42">
      <v>0</v>
    </oc>
    <nc r="E42"/>
  </rcc>
  <rcc rId="2312" sId="3">
    <oc r="F42">
      <v>0</v>
    </oc>
    <nc r="F42"/>
  </rcc>
  <rcc rId="2313" sId="3">
    <oc r="G42">
      <v>2</v>
    </oc>
    <nc r="G42"/>
  </rcc>
  <rcc rId="2314" sId="4">
    <nc r="D7">
      <v>2</v>
    </nc>
  </rcc>
  <rcc rId="2315" sId="4">
    <nc r="E7">
      <v>2</v>
    </nc>
  </rcc>
  <rcc rId="2316" sId="4">
    <nc r="F7">
      <v>2</v>
    </nc>
  </rcc>
  <rcc rId="2317" sId="4">
    <nc r="G7">
      <v>2</v>
    </nc>
  </rcc>
  <rcc rId="2318" sId="4">
    <nc r="H7">
      <v>2</v>
    </nc>
  </rcc>
  <rcc rId="2319" sId="4">
    <nc r="I7">
      <v>2</v>
    </nc>
  </rcc>
  <rcc rId="2320" sId="4">
    <nc r="J7">
      <v>2</v>
    </nc>
  </rcc>
  <rcc rId="2321" sId="4">
    <nc r="K7">
      <v>2</v>
    </nc>
  </rcc>
  <rcc rId="2322" sId="4">
    <nc r="L7">
      <v>2</v>
    </nc>
  </rcc>
  <rcc rId="2323" sId="4">
    <nc r="M7">
      <v>2</v>
    </nc>
  </rcc>
  <rcc rId="2324" sId="4">
    <nc r="N7">
      <v>2</v>
    </nc>
  </rcc>
  <rcc rId="2325" sId="5">
    <nc r="D7">
      <v>2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8" sId="4">
    <nc r="D31">
      <v>2</v>
    </nc>
  </rcc>
  <rcc rId="3259" sId="4">
    <nc r="E31">
      <v>2</v>
    </nc>
  </rcc>
  <rcc rId="3260" sId="4">
    <nc r="F31">
      <v>2</v>
    </nc>
  </rcc>
  <rcc rId="3261" sId="4">
    <nc r="G31">
      <v>2</v>
    </nc>
  </rcc>
  <rcc rId="3262" sId="4">
    <nc r="H31">
      <v>1</v>
    </nc>
  </rcc>
  <rcc rId="3263" sId="4">
    <nc r="I31">
      <v>1</v>
    </nc>
  </rcc>
  <rcc rId="3264" sId="4">
    <nc r="J31">
      <v>2</v>
    </nc>
  </rcc>
  <rcc rId="3265" sId="4">
    <nc r="K31">
      <v>2</v>
    </nc>
  </rcc>
  <rcc rId="3266" sId="4">
    <nc r="L31">
      <v>2</v>
    </nc>
  </rcc>
  <rcc rId="3267" sId="4">
    <nc r="M31">
      <v>2</v>
    </nc>
  </rcc>
  <rcc rId="3268" sId="4">
    <nc r="N31">
      <v>2</v>
    </nc>
  </rcc>
  <rcc rId="3269" sId="5">
    <nc r="D33">
      <v>2</v>
    </nc>
  </rcc>
  <rcc rId="3270" sId="5">
    <nc r="C33">
      <v>2</v>
    </nc>
  </rcc>
  <rcc rId="3271" sId="6">
    <nc r="D33">
      <v>2</v>
    </nc>
  </rcc>
  <rcc rId="3272" sId="6">
    <nc r="E33">
      <v>1</v>
    </nc>
  </rcc>
  <rcc rId="3273" sId="6">
    <nc r="F33">
      <v>1</v>
    </nc>
  </rcc>
  <rcc rId="3274" sId="6">
    <nc r="G33">
      <v>2</v>
    </nc>
  </rcc>
  <rcc rId="3275" sId="6">
    <nc r="H33">
      <v>2</v>
    </nc>
  </rcc>
  <rcc rId="3276" sId="6">
    <nc r="I33">
      <v>2</v>
    </nc>
  </rcc>
  <rcc rId="3277" sId="6">
    <nc r="J33">
      <v>2</v>
    </nc>
  </rcc>
  <rcc rId="3278" sId="7">
    <nc r="D33">
      <v>2</v>
    </nc>
  </rcc>
  <rcc rId="3279" sId="7">
    <nc r="E33">
      <v>0</v>
    </nc>
  </rcc>
  <rcc rId="3280" sId="7">
    <nc r="F33">
      <v>0</v>
    </nc>
  </rcc>
  <rcc rId="3281" sId="7">
    <nc r="G33">
      <v>2</v>
    </nc>
  </rcc>
  <rcc rId="3282" sId="7">
    <nc r="H33">
      <v>2</v>
    </nc>
  </rcc>
  <rcc rId="3283" sId="3">
    <nc r="D34">
      <v>20</v>
    </nc>
  </rcc>
  <rcc rId="3284" sId="3">
    <nc r="E34">
      <v>2</v>
    </nc>
  </rcc>
  <rcc rId="3285" sId="3">
    <nc r="F34">
      <v>12</v>
    </nc>
  </rcc>
  <rcc rId="3286" sId="3">
    <nc r="G34">
      <v>6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7" sId="4" xfDxf="1" dxf="1">
    <nc r="D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88" sId="4" xfDxf="1" dxf="1">
    <nc r="E32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89" sId="4" xfDxf="1" dxf="1">
    <nc r="F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0" sId="4" xfDxf="1" dxf="1">
    <nc r="G32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1" sId="4" xfDxf="1" dxf="1">
    <nc r="H32">
      <v>1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2" sId="4" xfDxf="1" dxf="1">
    <nc r="I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3" sId="4" xfDxf="1" dxf="1">
    <nc r="J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4" sId="4" xfDxf="1" dxf="1">
    <nc r="K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5" sId="4" xfDxf="1" dxf="1">
    <nc r="L32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6" sId="4" xfDxf="1" dxf="1">
    <nc r="M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7" sId="4" xfDxf="1" dxf="1">
    <nc r="N32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298" sId="5">
    <nc r="C34">
      <v>0</v>
    </nc>
  </rcc>
  <rcc rId="3299" sId="5">
    <nc r="D34">
      <v>0</v>
    </nc>
  </rcc>
  <rcc rId="3300" sId="6" xfDxf="1" dxf="1">
    <nc r="D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1" sId="6" xfDxf="1" dxf="1">
    <nc r="E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2" sId="6" xfDxf="1" dxf="1">
    <nc r="F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3" sId="6" xfDxf="1" dxf="1">
    <nc r="G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4" sId="6" xfDxf="1" dxf="1">
    <nc r="H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5" sId="6" xfDxf="1" dxf="1">
    <nc r="I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6" sId="6" xfDxf="1" dxf="1">
    <nc r="J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7" sId="7" xfDxf="1" dxf="1">
    <nc r="D34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8" sId="7" xfDxf="1" dxf="1">
    <nc r="E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09" sId="7" xfDxf="1" dxf="1">
    <nc r="F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10" sId="7" xfDxf="1" dxf="1">
    <nc r="G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311" sId="7" xfDxf="1" dxf="1">
    <nc r="H34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2" sId="3">
    <nc r="D35">
      <v>15</v>
    </nc>
  </rcc>
  <rcc rId="3313" sId="3">
    <nc r="E35">
      <v>0</v>
    </nc>
  </rcc>
  <rcc rId="3314" sId="3">
    <nc r="F35">
      <v>10</v>
    </nc>
  </rcc>
  <rcc rId="3315" sId="4">
    <nc r="D33">
      <v>2</v>
    </nc>
  </rcc>
  <rcc rId="3316" sId="4">
    <nc r="E33">
      <v>2</v>
    </nc>
  </rcc>
  <rcc rId="3317" sId="4">
    <nc r="F33">
      <v>2</v>
    </nc>
  </rcc>
  <rcc rId="3318" sId="4">
    <nc r="G33">
      <v>2</v>
    </nc>
  </rcc>
  <rcc rId="3319" sId="4">
    <nc r="H33">
      <v>2</v>
    </nc>
  </rcc>
  <rcc rId="3320" sId="4">
    <nc r="I33">
      <v>2</v>
    </nc>
  </rcc>
  <rcc rId="3321" sId="4">
    <nc r="J33">
      <v>2</v>
    </nc>
  </rcc>
  <rcc rId="3322" sId="4">
    <nc r="K33">
      <v>2</v>
    </nc>
  </rcc>
  <rcc rId="3323" sId="4">
    <nc r="L33">
      <v>2</v>
    </nc>
  </rcc>
  <rcc rId="3324" sId="4">
    <nc r="M33">
      <v>2</v>
    </nc>
  </rcc>
  <rcc rId="3325" sId="4">
    <nc r="N33">
      <v>2</v>
    </nc>
  </rcc>
  <rcc rId="3326" sId="5">
    <nc r="C35">
      <v>2</v>
    </nc>
  </rcc>
  <rcc rId="3327" sId="5" odxf="1" dxf="1">
    <nc r="D35">
      <v>2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328" sId="6">
    <nc r="D35">
      <v>2</v>
    </nc>
  </rcc>
  <rcc rId="3329" sId="6">
    <nc r="E35">
      <v>2</v>
    </nc>
  </rcc>
  <rcc rId="3330" sId="6">
    <nc r="F35">
      <v>2</v>
    </nc>
  </rcc>
  <rcc rId="3331" sId="6">
    <nc r="G35">
      <v>2</v>
    </nc>
  </rcc>
  <rcc rId="3332" sId="6">
    <nc r="H35">
      <v>2</v>
    </nc>
  </rcc>
  <rcc rId="3333" sId="6">
    <nc r="I35">
      <v>2</v>
    </nc>
  </rcc>
  <rcc rId="3334" sId="6">
    <nc r="J35">
      <v>2</v>
    </nc>
  </rcc>
  <rcc rId="3335" sId="7">
    <nc r="D35">
      <v>2</v>
    </nc>
  </rcc>
  <rcc rId="3336" sId="7">
    <nc r="E35">
      <v>0</v>
    </nc>
  </rcc>
  <rcc rId="3337" sId="7">
    <nc r="F35">
      <v>0</v>
    </nc>
  </rcc>
  <rcc rId="3338" sId="7">
    <nc r="G35">
      <v>2</v>
    </nc>
  </rcc>
  <rcc rId="3339" sId="7">
    <nc r="H35">
      <v>2</v>
    </nc>
  </rcc>
  <rcc rId="3340" sId="3">
    <nc r="D36">
      <v>22</v>
    </nc>
  </rcc>
  <rcc rId="3341" sId="3">
    <nc r="E36">
      <v>2</v>
    </nc>
  </rcc>
  <rcc rId="3342" sId="3">
    <nc r="F36">
      <v>14</v>
    </nc>
  </rcc>
  <rcc rId="3343" sId="3">
    <nc r="G36">
      <v>6</v>
    </nc>
  </rcc>
  <rcc rId="3344" sId="3">
    <nc r="G35">
      <v>2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5" sId="4">
    <nc r="D34">
      <v>2</v>
    </nc>
  </rcc>
  <rcc rId="3346" sId="4">
    <nc r="E34">
      <v>2</v>
    </nc>
  </rcc>
  <rcc rId="3347" sId="4">
    <nc r="F34">
      <v>2</v>
    </nc>
  </rcc>
  <rcc rId="3348" sId="4">
    <nc r="G34">
      <v>2</v>
    </nc>
  </rcc>
  <rcc rId="3349" sId="4">
    <nc r="H34">
      <v>2</v>
    </nc>
  </rcc>
  <rcc rId="3350" sId="4">
    <nc r="I34">
      <v>2</v>
    </nc>
  </rcc>
  <rcc rId="3351" sId="4">
    <nc r="J34">
      <v>2</v>
    </nc>
  </rcc>
  <rcc rId="3352" sId="4">
    <nc r="K34">
      <v>2</v>
    </nc>
  </rcc>
  <rcc rId="3353" sId="4">
    <nc r="L34">
      <v>2</v>
    </nc>
  </rcc>
  <rcc rId="3354" sId="4">
    <nc r="M34">
      <v>2</v>
    </nc>
  </rcc>
  <rcc rId="3355" sId="4">
    <nc r="N34">
      <v>2</v>
    </nc>
  </rcc>
  <rcc rId="3356" sId="6">
    <nc r="D36">
      <v>2</v>
    </nc>
  </rcc>
  <rcc rId="3357" sId="6">
    <nc r="E36">
      <v>2</v>
    </nc>
  </rcc>
  <rcc rId="3358" sId="6">
    <nc r="F36">
      <v>2</v>
    </nc>
  </rcc>
  <rcc rId="3359" sId="6">
    <nc r="G36">
      <v>2</v>
    </nc>
  </rcc>
  <rcc rId="3360" sId="6">
    <nc r="H36">
      <v>2</v>
    </nc>
  </rcc>
  <rcc rId="3361" sId="6">
    <nc r="I36">
      <v>2</v>
    </nc>
  </rcc>
  <rcc rId="3362" sId="6">
    <nc r="J36">
      <v>2</v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3" sId="7">
    <nc r="D36">
      <v>2</v>
    </nc>
  </rcc>
  <rcc rId="3364" sId="7">
    <nc r="E36">
      <v>2</v>
    </nc>
  </rcc>
  <rcc rId="3365" sId="7">
    <nc r="F36">
      <v>2</v>
    </nc>
  </rcc>
  <rcc rId="3366" sId="7">
    <nc r="G36">
      <v>2</v>
    </nc>
  </rcc>
  <rcc rId="3367" sId="7">
    <nc r="H36">
      <v>2</v>
    </nc>
  </rcc>
  <rcc rId="3368" sId="3">
    <nc r="D37">
      <v>22</v>
    </nc>
  </rcc>
  <rcc rId="3369" sId="3">
    <nc r="E37">
      <v>2</v>
    </nc>
  </rcc>
  <rcc rId="3370" sId="3">
    <nc r="F37">
      <v>14</v>
    </nc>
  </rcc>
  <rcc rId="3371" sId="3">
    <nc r="G37">
      <v>10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2" sId="4">
    <nc r="D35">
      <v>2</v>
    </nc>
  </rcc>
  <rcc rId="3373" sId="4">
    <nc r="E35">
      <v>2</v>
    </nc>
  </rcc>
  <rcc rId="3374" sId="4">
    <nc r="F35">
      <v>2</v>
    </nc>
  </rcc>
  <rcc rId="3375" sId="4">
    <nc r="G35">
      <v>2</v>
    </nc>
  </rcc>
  <rcc rId="3376" sId="4">
    <nc r="H35">
      <v>2</v>
    </nc>
  </rcc>
  <rcc rId="3377" sId="4">
    <nc r="I35">
      <v>2</v>
    </nc>
  </rcc>
  <rcc rId="3378" sId="4">
    <nc r="J35">
      <v>2</v>
    </nc>
  </rcc>
  <rcc rId="3379" sId="4">
    <nc r="K35">
      <v>2</v>
    </nc>
  </rcc>
  <rcc rId="3380" sId="4">
    <nc r="L35">
      <v>2</v>
    </nc>
  </rcc>
  <rcc rId="3381" sId="4">
    <nc r="M35">
      <v>2</v>
    </nc>
  </rcc>
  <rcc rId="3382" sId="4">
    <nc r="N35">
      <v>2</v>
    </nc>
  </rcc>
  <rcc rId="3383" sId="3">
    <nc r="D38">
      <v>22</v>
    </nc>
  </rcc>
  <rcc rId="3384" sId="6">
    <nc r="D37">
      <v>2</v>
    </nc>
  </rcc>
  <rcc rId="3385" sId="6">
    <nc r="E37">
      <v>2</v>
    </nc>
  </rcc>
  <rcc rId="3386" sId="6">
    <nc r="F37">
      <v>2</v>
    </nc>
  </rcc>
  <rcc rId="3387" sId="6">
    <nc r="G37">
      <v>2</v>
    </nc>
  </rcc>
  <rcc rId="3388" sId="6">
    <nc r="H37">
      <v>2</v>
    </nc>
  </rcc>
  <rcc rId="3389" sId="6">
    <nc r="I37">
      <v>2</v>
    </nc>
  </rcc>
  <rcc rId="3390" sId="6">
    <nc r="J37">
      <v>2</v>
    </nc>
  </rcc>
  <rcc rId="3391" sId="3">
    <nc r="E38">
      <v>2</v>
    </nc>
  </rcc>
  <rcc rId="3392" sId="3">
    <nc r="F38">
      <v>14</v>
    </nc>
  </rcc>
  <rcc rId="3393" sId="7">
    <nc r="D37">
      <v>2</v>
    </nc>
  </rcc>
  <rcc rId="3394" sId="7">
    <nc r="E37">
      <v>2</v>
    </nc>
  </rcc>
  <rcc rId="3395" sId="7">
    <nc r="F37">
      <v>2</v>
    </nc>
  </rcc>
  <rcc rId="3396" sId="7">
    <nc r="G37">
      <v>2</v>
    </nc>
  </rcc>
  <rcc rId="3397" sId="7">
    <nc r="H37">
      <v>0</v>
    </nc>
  </rcc>
  <rcc rId="3398" sId="3">
    <nc r="G38">
      <v>8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9" sId="4">
    <nc r="D36">
      <v>2</v>
    </nc>
  </rcc>
  <rcc rId="3400" sId="4">
    <nc r="E36">
      <v>2</v>
    </nc>
  </rcc>
  <rcc rId="3401" sId="4">
    <nc r="F36">
      <v>2</v>
    </nc>
  </rcc>
  <rcc rId="3402" sId="4">
    <nc r="G36">
      <v>2</v>
    </nc>
  </rcc>
  <rcc rId="3403" sId="4">
    <nc r="H36">
      <v>2</v>
    </nc>
  </rcc>
  <rcc rId="3404" sId="4">
    <nc r="I36">
      <v>2</v>
    </nc>
  </rcc>
  <rcc rId="3405" sId="4">
    <nc r="J36">
      <v>2</v>
    </nc>
  </rcc>
  <rcc rId="3406" sId="4">
    <nc r="K36">
      <v>2</v>
    </nc>
  </rcc>
  <rcc rId="3407" sId="4">
    <nc r="L36">
      <v>2</v>
    </nc>
  </rcc>
  <rcc rId="3408" sId="4">
    <nc r="M36">
      <v>2</v>
    </nc>
  </rcc>
  <rcc rId="3409" sId="4">
    <nc r="N36">
      <v>2</v>
    </nc>
  </rcc>
  <rcc rId="3410" sId="6">
    <nc r="D38">
      <v>2</v>
    </nc>
  </rcc>
  <rcc rId="3411" sId="6">
    <nc r="E38">
      <v>2</v>
    </nc>
  </rcc>
  <rcc rId="3412" sId="6">
    <nc r="F38">
      <v>2</v>
    </nc>
  </rcc>
  <rcc rId="3413" sId="6">
    <nc r="G38">
      <v>2</v>
    </nc>
  </rcc>
  <rcc rId="3414" sId="6">
    <nc r="H38">
      <v>2</v>
    </nc>
  </rcc>
  <rcc rId="3415" sId="6">
    <nc r="I38">
      <v>2</v>
    </nc>
  </rcc>
  <rcc rId="3416" sId="6">
    <nc r="J38">
      <v>2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7" sId="7">
    <nc r="D38">
      <v>2</v>
    </nc>
  </rcc>
  <rcc rId="3418" sId="7">
    <nc r="E38">
      <v>2</v>
    </nc>
  </rcc>
  <rcc rId="3419" sId="7">
    <nc r="F38">
      <v>2</v>
    </nc>
  </rcc>
  <rcc rId="3420" sId="7">
    <nc r="G38">
      <v>2</v>
    </nc>
  </rcc>
  <rcc rId="3421" sId="7">
    <nc r="H38">
      <v>0</v>
    </nc>
  </rcc>
  <rcc rId="3422" sId="3">
    <nc r="G39">
      <v>8</v>
    </nc>
  </rcc>
  <rcc rId="3423" sId="3">
    <nc r="F39">
      <v>14</v>
    </nc>
  </rcc>
  <rcc rId="3424" sId="3">
    <nc r="E39">
      <v>2</v>
    </nc>
  </rcc>
  <rcc rId="3425" sId="3">
    <nc r="D39">
      <v>22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6" sId="3">
    <nc r="D23">
      <v>0</v>
    </nc>
  </rcc>
  <rcc rId="3427" sId="3">
    <nc r="E23">
      <v>0</v>
    </nc>
  </rcc>
  <rcc rId="3428" sId="3">
    <nc r="F23">
      <v>0</v>
    </nc>
  </rcc>
  <rcc rId="3429" sId="3">
    <nc r="G23">
      <v>0</v>
    </nc>
  </rcc>
  <rcc rId="3430" sId="4">
    <nc r="D37">
      <v>2</v>
    </nc>
  </rcc>
  <rcc rId="3431" sId="4">
    <nc r="E37">
      <v>0</v>
    </nc>
  </rcc>
  <rcc rId="3432" sId="4">
    <nc r="F37">
      <v>2</v>
    </nc>
  </rcc>
  <rcc rId="3433" sId="4">
    <nc r="G37">
      <v>0</v>
    </nc>
  </rcc>
  <rcc rId="3434" sId="4">
    <nc r="H37">
      <v>0</v>
    </nc>
  </rcc>
  <rcc rId="3435" sId="4">
    <nc r="I37">
      <v>0</v>
    </nc>
  </rcc>
  <rcc rId="3436" sId="4">
    <nc r="J37">
      <v>0</v>
    </nc>
  </rcc>
  <rcc rId="3437" sId="4">
    <nc r="K37">
      <v>0</v>
    </nc>
  </rcc>
  <rcc rId="3438" sId="4">
    <nc r="L37">
      <v>0</v>
    </nc>
  </rcc>
  <rcc rId="3439" sId="4">
    <nc r="M37">
      <v>0</v>
    </nc>
  </rcc>
  <rcc rId="3440" sId="4">
    <nc r="N37">
      <v>0</v>
    </nc>
  </rcc>
  <rcc rId="3441" sId="5">
    <nc r="C36">
      <v>2</v>
    </nc>
  </rcc>
  <rcc rId="3442" sId="5" odxf="1" dxf="1">
    <nc r="D36">
      <v>2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43" sId="5">
    <nc r="C37">
      <v>2</v>
    </nc>
  </rcc>
  <rcc rId="3444" sId="5" odxf="1" dxf="1">
    <nc r="D37">
      <v>2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45" sId="5">
    <nc r="C38">
      <v>2</v>
    </nc>
  </rcc>
  <rcc rId="3446" sId="5" odxf="1" dxf="1">
    <nc r="D38">
      <v>2</v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7" sId="5">
    <nc r="C39">
      <v>0</v>
    </nc>
  </rcc>
  <rcc rId="3448" sId="5">
    <nc r="D39">
      <v>0</v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5" customView="1" name="Z_AA342B41_DC1E_4AC3_8408_AD23FE454D3C_.wvu.FilterData" hidden="1" oldHidden="1">
    <formula>'Оценка (раздел 2)'!$A$4:$D$39</formula>
    <oldFormula>'Оценка (раздел 2)'!$A$4:$D$39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3)'!$A$4:$P$39</oldFormula>
  </rdn>
  <rcv guid="{AA342B41-DC1E-4AC3-8408-AD23FE454D3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6">
    <nc r="D7">
      <v>2</v>
    </nc>
  </rcc>
  <rcc rId="2327" sId="6">
    <nc r="E7">
      <v>2</v>
    </nc>
  </rcc>
  <rcc rId="2328" sId="6">
    <nc r="F7">
      <v>2</v>
    </nc>
  </rcc>
  <rcc rId="2329" sId="6">
    <nc r="G7">
      <v>2</v>
    </nc>
  </rcc>
  <rcc rId="2330" sId="6">
    <nc r="H7">
      <v>2</v>
    </nc>
  </rcc>
  <rcc rId="2331" sId="6">
    <nc r="I7">
      <v>2</v>
    </nc>
  </rcc>
  <rcc rId="2332" sId="6">
    <nc r="J7">
      <v>2</v>
    </nc>
  </rcc>
  <rcc rId="2333" sId="7">
    <nc r="D7">
      <v>2</v>
    </nc>
  </rcc>
  <rcc rId="2334" sId="7">
    <nc r="E7">
      <v>2</v>
    </nc>
  </rcc>
  <rcc rId="2335" sId="7">
    <nc r="F7">
      <v>2</v>
    </nc>
  </rcc>
  <rcc rId="2336" sId="7">
    <nc r="G7">
      <v>2</v>
    </nc>
  </rcc>
  <rcc rId="2337" sId="7">
    <nc r="H7">
      <v>2</v>
    </nc>
  </rcc>
  <rcc rId="2338" sId="2">
    <nc r="D5">
      <v>48</v>
    </nc>
  </rcc>
  <rcc rId="2339" sId="2">
    <nc r="E5">
      <f>C5+D5</f>
    </nc>
  </rcc>
  <rcc rId="2340" sId="4">
    <nc r="C6">
      <f>SUM(D6:N6)</f>
    </nc>
  </rcc>
  <rcc rId="2341" sId="4">
    <nc r="C7">
      <f>SUM(D7:N7)</f>
    </nc>
  </rcc>
  <rcc rId="2342" sId="4">
    <nc r="C8">
      <f>SUM(D8:N8)</f>
    </nc>
  </rcc>
  <rcc rId="2343" sId="4">
    <nc r="C9">
      <f>SUM(D9:N9)</f>
    </nc>
  </rcc>
  <rcc rId="2344" sId="4">
    <nc r="C10">
      <f>SUM(D10:N10)</f>
    </nc>
  </rcc>
  <rcc rId="2345" sId="4">
    <nc r="C11">
      <f>SUM(D11:N11)</f>
    </nc>
  </rcc>
  <rcc rId="2346" sId="4">
    <nc r="C12">
      <f>SUM(D12:N12)</f>
    </nc>
  </rcc>
  <rcc rId="2347" sId="4">
    <nc r="C13">
      <f>SUM(D13:N13)</f>
    </nc>
  </rcc>
  <rcc rId="2348" sId="4">
    <nc r="C14">
      <f>SUM(D14:N14)</f>
    </nc>
  </rcc>
  <rcc rId="2349" sId="4">
    <nc r="C15">
      <f>SUM(D15:N15)</f>
    </nc>
  </rcc>
  <rcc rId="2350" sId="4">
    <nc r="C16">
      <f>SUM(D16:N16)</f>
    </nc>
  </rcc>
  <rcc rId="2351" sId="4">
    <nc r="D8">
      <v>2</v>
    </nc>
  </rcc>
  <rcc rId="2352" sId="4">
    <nc r="E8">
      <v>2</v>
    </nc>
  </rcc>
  <rcc rId="2353" sId="4">
    <nc r="F8">
      <v>2</v>
    </nc>
  </rcc>
  <rcc rId="2354" sId="4">
    <nc r="G8">
      <v>2</v>
    </nc>
  </rcc>
  <rcc rId="2355" sId="4">
    <nc r="H8">
      <v>2</v>
    </nc>
  </rcc>
  <rcc rId="2356" sId="4">
    <nc r="I8">
      <v>2</v>
    </nc>
  </rcc>
  <rcc rId="2357" sId="4">
    <nc r="J8">
      <v>2</v>
    </nc>
  </rcc>
  <rcc rId="2358" sId="4">
    <nc r="K8">
      <v>2</v>
    </nc>
  </rcc>
  <rcc rId="2359" sId="4">
    <nc r="L8">
      <v>2</v>
    </nc>
  </rcc>
  <rcc rId="2360" sId="4">
    <nc r="M8">
      <v>2</v>
    </nc>
  </rcc>
  <rcc rId="2361" sId="4">
    <nc r="N8">
      <v>2</v>
    </nc>
  </rcc>
  <rcc rId="2362" sId="6">
    <nc r="D8">
      <v>2</v>
    </nc>
  </rcc>
  <rcc rId="2363" sId="6">
    <nc r="E8">
      <v>2</v>
    </nc>
  </rcc>
  <rcc rId="2364" sId="6">
    <nc r="F8">
      <v>2</v>
    </nc>
  </rcc>
  <rcc rId="2365" sId="6">
    <nc r="G8">
      <v>2</v>
    </nc>
  </rcc>
  <rcc rId="2366" sId="6">
    <nc r="H8">
      <v>2</v>
    </nc>
  </rcc>
  <rcc rId="2367" sId="6">
    <nc r="I8">
      <v>2</v>
    </nc>
  </rcc>
  <rcc rId="2368" sId="6">
    <nc r="J8">
      <v>2</v>
    </nc>
  </rcc>
  <rcc rId="2369" sId="7">
    <nc r="D8">
      <v>2</v>
    </nc>
  </rcc>
  <rcc rId="2370" sId="7">
    <nc r="E8">
      <v>2</v>
    </nc>
  </rcc>
  <rcc rId="2371" sId="7">
    <nc r="F8">
      <v>0</v>
    </nc>
  </rcc>
  <rcc rId="2372" sId="7">
    <nc r="G8">
      <v>2</v>
    </nc>
  </rcc>
  <rcc rId="2373" sId="7">
    <nc r="H8">
      <v>0</v>
    </nc>
  </rcc>
  <rcc rId="2374" sId="2">
    <nc r="D13">
      <v>44</v>
    </nc>
  </rcc>
  <rcc rId="2375" sId="2">
    <nc r="E6">
      <f>C6+D6</f>
    </nc>
  </rcc>
  <rcc rId="2376" sId="2">
    <nc r="E7">
      <f>C7+D7</f>
    </nc>
  </rcc>
  <rcc rId="2377" sId="2">
    <nc r="E8">
      <f>C8+D8</f>
    </nc>
  </rcc>
  <rcc rId="2378" sId="2">
    <nc r="E9">
      <f>C9+D9</f>
    </nc>
  </rcc>
  <rcc rId="2379" sId="2">
    <nc r="E10">
      <f>C10+D10</f>
    </nc>
  </rcc>
  <rcc rId="2380" sId="2">
    <nc r="E11">
      <f>C11+D11</f>
    </nc>
  </rcc>
  <rcc rId="2381" sId="2">
    <nc r="E12">
      <f>C12+D12</f>
    </nc>
  </rcc>
  <rcc rId="2382" sId="2">
    <nc r="E13">
      <f>C13+D13</f>
    </nc>
  </rcc>
  <rcc rId="2383" sId="2">
    <nc r="E14">
      <f>C14+D14</f>
    </nc>
  </rcc>
  <rcc rId="2384" sId="2">
    <nc r="E15">
      <f>C15+D15</f>
    </nc>
  </rcc>
  <rcc rId="2385" sId="2">
    <nc r="E16">
      <f>C16+D16</f>
    </nc>
  </rcc>
  <rcc rId="2386" sId="2">
    <nc r="E17">
      <f>C17+D17</f>
    </nc>
  </rcc>
  <rcc rId="2387" sId="2">
    <nc r="E18">
      <f>C18+D18</f>
    </nc>
  </rcc>
  <rcc rId="2388" sId="2">
    <nc r="E19">
      <f>C19+D19</f>
    </nc>
  </rcc>
  <rcc rId="2389" sId="2">
    <nc r="E20">
      <f>C20+D20</f>
    </nc>
  </rcc>
  <rcc rId="2390" sId="2">
    <nc r="E21">
      <f>C21+D21</f>
    </nc>
  </rcc>
  <rcc rId="2391" sId="2">
    <nc r="E22">
      <f>C22+D22</f>
    </nc>
  </rcc>
  <rcc rId="2392" sId="2">
    <nc r="E23">
      <f>C23+D23</f>
    </nc>
  </rcc>
  <rcc rId="2393" sId="2">
    <nc r="E24">
      <f>C24+D24</f>
    </nc>
  </rcc>
  <rcc rId="2394" sId="2">
    <nc r="E25">
      <f>C25+D25</f>
    </nc>
  </rcc>
  <rcc rId="2395" sId="2">
    <nc r="E27">
      <f>C27+D27</f>
    </nc>
  </rcc>
  <rcc rId="2396" sId="2">
    <nc r="E28">
      <f>C28+D28</f>
    </nc>
  </rcc>
  <rcc rId="2397" sId="2">
    <nc r="E29">
      <f>C29+D29</f>
    </nc>
  </rcc>
  <rcc rId="2398" sId="2">
    <nc r="E30">
      <f>C30+D30</f>
    </nc>
  </rcc>
  <rcc rId="2399" sId="2">
    <nc r="E31">
      <f>C31+D31</f>
    </nc>
  </rcc>
  <rcc rId="2400" sId="2">
    <nc r="E32">
      <f>C32+D32</f>
    </nc>
  </rcc>
  <rcc rId="2401" sId="2">
    <nc r="E33">
      <f>C33+D33</f>
    </nc>
  </rcc>
  <rcc rId="2402" sId="2">
    <nc r="E34">
      <f>C34+D34</f>
    </nc>
  </rcc>
  <rcc rId="2403" sId="2">
    <nc r="E35">
      <f>C35+D35</f>
    </nc>
  </rcc>
  <rcc rId="2404" sId="2">
    <nc r="E36">
      <f>C36+D36</f>
    </nc>
  </rcc>
  <rcc rId="2405" sId="2">
    <nc r="E37">
      <f>C37+D37</f>
    </nc>
  </rcc>
  <rcc rId="2406" sId="2">
    <nc r="E38">
      <f>C38+D38</f>
    </nc>
  </rcc>
  <rcc rId="2407" sId="2">
    <nc r="E39">
      <f>C39+D39</f>
    </nc>
  </rcc>
  <rcc rId="2408" sId="2">
    <nc r="E26">
      <f>C26+D26</f>
    </nc>
  </rcc>
  <rcc rId="2409" sId="3">
    <nc r="D7">
      <v>22</v>
    </nc>
  </rcc>
  <rcc rId="2410" sId="3">
    <nc r="D8">
      <v>22</v>
    </nc>
  </rcc>
  <rcc rId="2411" sId="3">
    <nc r="D9">
      <v>22</v>
    </nc>
  </rcc>
  <rcc rId="2412" sId="3">
    <nc r="E7">
      <v>2</v>
    </nc>
  </rcc>
  <rcc rId="2413" sId="3">
    <nc r="E8">
      <v>2</v>
    </nc>
  </rcc>
  <rcc rId="2414" sId="3">
    <nc r="E9">
      <v>2</v>
    </nc>
  </rcc>
  <rcc rId="2415" sId="6">
    <nc r="C6">
      <f>SUM(D6:J6)</f>
    </nc>
  </rcc>
  <rcc rId="2416" sId="6">
    <nc r="C7">
      <f>SUM(D7:J7)</f>
    </nc>
  </rcc>
  <rcc rId="2417" sId="6">
    <nc r="C8">
      <f>SUM(D8:J8)</f>
    </nc>
  </rcc>
  <rcc rId="2418" sId="3">
    <nc r="F7">
      <v>14</v>
    </nc>
  </rcc>
  <rcc rId="2419" sId="3">
    <nc r="F8">
      <v>14</v>
    </nc>
  </rcc>
  <rcc rId="2420" sId="3">
    <nc r="F9">
      <v>14</v>
    </nc>
  </rcc>
  <rcc rId="2421" sId="7">
    <nc r="C6">
      <f>SUM(D6:H6)</f>
    </nc>
  </rcc>
  <rcc rId="2422" sId="7">
    <nc r="C7">
      <f>SUM(D7:H7)</f>
    </nc>
  </rcc>
  <rcc rId="2423" sId="7">
    <nc r="C8">
      <f>SUM(D8:H8)</f>
    </nc>
  </rcc>
  <rcc rId="2424" sId="3">
    <nc r="G7">
      <v>10</v>
    </nc>
  </rcc>
  <rcc rId="2425" sId="3">
    <nc r="G8">
      <v>10</v>
    </nc>
  </rcc>
  <rcc rId="2426" sId="3">
    <nc r="G9">
      <v>6</v>
    </nc>
  </rcc>
  <rcc rId="2427" sId="3">
    <nc r="C7">
      <f>SUM(D7:G7)</f>
    </nc>
  </rcc>
  <rcc rId="2428" sId="3">
    <nc r="C8">
      <f>SUM(D8:G8)</f>
    </nc>
  </rcc>
  <rcc rId="2429" sId="3">
    <nc r="C9">
      <f>SUM(D9:G9)</f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4" sId="5">
    <nc r="C19">
      <v>0</v>
    </nc>
  </rcc>
  <rcc rId="3455" sId="5">
    <nc r="D19">
      <v>0</v>
    </nc>
  </rcc>
  <rfmt sheetId="5" sqref="D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rfmt>
  <rcc rId="3456" sId="5">
    <nc r="C20">
      <v>0</v>
    </nc>
  </rcc>
  <rcc rId="3457" sId="5">
    <nc r="D20">
      <v>0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8" sId="4">
    <oc r="B2" t="inlineStr">
      <is>
        <t xml:space="preserve"> Годовой отчет об исполнении бюджета муниципального образования Мурманской области за 2021 год</t>
      </is>
    </oc>
    <nc r="B2" t="inlineStr">
      <is>
        <t xml:space="preserve"> Годовой отчет об исполнении бюджета муниципального образования Мурманской области за 2022 год</t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59" sId="7">
    <oc r="B2" t="inlineStr">
      <is>
        <t xml:space="preserve"> Годовой отчет об исполнении бюджета муниципального образования Мурманской области за 2021год</t>
      </is>
    </oc>
    <nc r="B2" t="inlineStr">
      <is>
        <t xml:space="preserve"> Годовой отчет об исполнении бюджета муниципального образования Мурманской области за 2022год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0" sId="6" odxf="1" dxf="1">
    <nc r="D19">
      <f>SUM(E19:K19)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1" sId="6" odxf="1" dxf="1">
    <nc r="E19">
      <f>SUM(F19:L19)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2" sId="6" odxf="1" dxf="1">
    <nc r="F19">
      <f>SUM(G19:M19)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3" sId="6" odxf="1" dxf="1">
    <nc r="G19">
      <f>SUM(H19:N19)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4" sId="6" odxf="1" dxf="1">
    <nc r="H19">
      <f>SUM(I19:O19)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5" sId="6" odxf="1" dxf="1">
    <nc r="I19">
      <f>SUM(J19:P19)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6" sId="6" odxf="1" dxf="1">
    <nc r="J19">
      <f>SUM(K19:Q19)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67" sId="6" odxf="1" dxf="1">
    <nc r="D20">
      <f>SUM(E20:K20)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68" sId="6" odxf="1" dxf="1">
    <nc r="E20">
      <f>SUM(F20:L20)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69" sId="6" odxf="1" dxf="1">
    <nc r="F20">
      <f>SUM(G20:M20)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0" sId="6" odxf="1" dxf="1">
    <nc r="G20">
      <f>SUM(H20:N20)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1" sId="6" odxf="1" dxf="1">
    <nc r="H20">
      <f>SUM(I20:O20)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2" sId="6" odxf="1" dxf="1">
    <nc r="I20">
      <f>SUM(J20:P20)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3" sId="6" odxf="1" dxf="1">
    <nc r="J20">
      <f>SUM(K20:Q20)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4" sId="6" odxf="1" dxf="1">
    <nc r="D32">
      <f>SUM(E32:K32)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5" sId="6" odxf="1" dxf="1">
    <nc r="E32">
      <f>SUM(F32:L32)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6" sId="6" odxf="1" dxf="1">
    <nc r="F32">
      <f>SUM(G32:M32)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7" sId="6" odxf="1" dxf="1">
    <nc r="G32">
      <f>SUM(H32:N32)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8" sId="6" odxf="1" dxf="1">
    <nc r="H32">
      <f>SUM(I32:O32)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79" sId="6" odxf="1" dxf="1">
    <nc r="I32">
      <f>SUM(J32:P32)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0" sId="6" odxf="1" dxf="1">
    <nc r="J32">
      <f>SUM(K32:Q32)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1" sId="6" odxf="1" dxf="1">
    <nc r="D39">
      <f>SUM(E39:K39)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2" sId="6" odxf="1" dxf="1">
    <nc r="E39">
      <f>SUM(F39:L39)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3" sId="6" odxf="1" dxf="1">
    <nc r="F39">
      <f>SUM(G39:M39)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4" sId="6" odxf="1" dxf="1">
    <nc r="G39">
      <f>SUM(H39:N39)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5" sId="6" odxf="1" dxf="1">
    <nc r="H39">
      <f>SUM(I39:O39)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6" sId="6" odxf="1" dxf="1">
    <nc r="I39">
      <f>SUM(J39:P39)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7" sId="6" odxf="1" dxf="1">
    <nc r="J39">
      <f>SUM(K39:Q39)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488" sId="7" xfDxf="1" dxf="1">
    <nc r="D39">
      <v>2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89" sId="7" xfDxf="1" dxf="1">
    <nc r="E3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0" sId="7" xfDxf="1" dxf="1">
    <nc r="F3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1" sId="7" xfDxf="1" dxf="1">
    <nc r="G3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2" sId="7" xfDxf="1" dxf="1">
    <nc r="H39">
      <v>0</v>
    </nc>
    <ndxf>
      <font>
        <b/>
        <sz val="10"/>
        <name val="Times New Roman"/>
        <scheme val="none"/>
      </font>
      <fill>
        <patternFill patternType="solid">
          <bgColor theme="0"/>
        </patternFill>
      </fill>
      <alignment horizont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xfDxf="1" sqref="D18" start="0" length="0"/>
  <rfmt sheetId="7" xfDxf="1" sqref="E18" start="0" length="0"/>
  <rfmt sheetId="7" xfDxf="1" sqref="F18" start="0" length="0"/>
  <rfmt sheetId="7" xfDxf="1" sqref="G18" start="0" length="0"/>
  <rfmt sheetId="7" xfDxf="1" sqref="H18" start="0" length="0"/>
  <rcc rId="3493" sId="7">
    <oc r="C19">
      <f>SUM(D22:H22)</f>
    </oc>
    <nc r="C19"/>
  </rcc>
  <rcc rId="3494" sId="7" odxf="1" dxf="1">
    <nc r="D18">
      <v>2</v>
    </nc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5" sId="7" odxf="1" dxf="1">
    <nc r="E18">
      <v>0</v>
    </nc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6" sId="7" odxf="1" dxf="1">
    <nc r="F18">
      <v>0</v>
    </nc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7" sId="7" odxf="1" dxf="1">
    <nc r="G18">
      <v>0</v>
    </nc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8" sId="7" odxf="1" dxf="1">
    <nc r="H18">
      <v>0</v>
    </nc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cc rId="3499" sId="7" odxf="1" dxf="1">
    <nc r="C18">
      <f>SUM(D18:H18)</f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theme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0" sId="3">
    <nc r="G19">
      <v>2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1" sId="3" odxf="1" dxf="1">
    <nc r="D20">
      <f>SUM(E20:H20)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02" sId="3" odxf="1" dxf="1">
    <nc r="E20">
      <f>SUM(F20:I20)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03" sId="3" odxf="1" dxf="1">
    <nc r="F20">
      <f>SUM(G20:J20)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04" sId="3" odxf="1" dxf="1">
    <nc r="G20">
      <f>SUM(H20:K20)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05" sId="3">
    <nc r="D24">
      <v>22</v>
    </nc>
  </rcc>
  <rcc rId="3506" sId="3">
    <nc r="E24">
      <v>0</v>
    </nc>
  </rcc>
  <rcc rId="3507" sId="3">
    <nc r="F24">
      <v>14</v>
    </nc>
  </rcc>
  <rcc rId="3508" sId="3">
    <nc r="G24">
      <v>2</v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9" sId="3">
    <nc r="D21">
      <v>0</v>
    </nc>
  </rcc>
  <rcc rId="3510" sId="3" numFmtId="4">
    <oc r="E20">
      <f>SUM(F20:I20)</f>
    </oc>
    <nc r="E20">
      <v>0</v>
    </nc>
  </rcc>
  <rcc rId="3511" sId="3">
    <nc r="E21">
      <v>0</v>
    </nc>
  </rcc>
  <rcc rId="3512" sId="3">
    <nc r="F21">
      <v>0</v>
    </nc>
  </rcc>
  <rcc rId="3513" sId="3">
    <nc r="G21">
      <v>0</v>
    </nc>
  </rcc>
  <rcc rId="3514" sId="3" odxf="1" dxf="1">
    <nc r="D33">
      <f>SUM(E33:H33)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15" sId="3" odxf="1" dxf="1">
    <nc r="E33">
      <f>SUM(F33:I33)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16" sId="3" odxf="1" dxf="1">
    <nc r="F33">
      <f>SUM(G33:J33)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17" sId="3" odxf="1" dxf="1">
    <nc r="G33">
      <f>SUM(H33:K33)</f>
    </nc>
    <odxf>
      <font>
        <b val="0"/>
        <sz val="10"/>
        <name val="Times New Roman"/>
        <scheme val="none"/>
      </font>
      <numFmt numFmtId="0" formatCode="General"/>
      <alignment vertical="top" wrapText="0" readingOrder="0"/>
    </odxf>
    <ndxf>
      <font>
        <b/>
        <sz val="10"/>
        <color auto="1"/>
        <name val="Times New Roman"/>
        <scheme val="none"/>
      </font>
      <numFmt numFmtId="1" formatCode="0"/>
      <alignment vertical="center" wrapText="1" readingOrder="0"/>
    </ndxf>
  </rcc>
  <rcc rId="3518" sId="3">
    <nc r="D40">
      <v>4</v>
    </nc>
  </rcc>
  <rcc rId="3519" sId="3">
    <nc r="G40">
      <v>2</v>
    </nc>
  </rcc>
  <rcc rId="3520" sId="3">
    <nc r="F40">
      <v>0</v>
    </nc>
  </rcc>
  <rcc rId="3521" sId="3">
    <nc r="E40">
      <v>0</v>
    </nc>
  </rcc>
  <rcc rId="3522" sId="3">
    <nc r="D25">
      <v>18</v>
    </nc>
  </rcc>
  <rcc rId="3523" sId="3">
    <nc r="E25">
      <v>2</v>
    </nc>
  </rcc>
  <rcc rId="3524" sId="3">
    <nc r="F25">
      <v>8</v>
    </nc>
  </rcc>
  <rcc rId="3525" sId="3">
    <nc r="G25">
      <v>2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6" sId="7">
    <nc r="D19">
      <v>0</v>
    </nc>
  </rcc>
  <rcc rId="3527" sId="7">
    <nc r="E19">
      <v>0</v>
    </nc>
  </rcc>
  <rcc rId="3528" sId="7">
    <nc r="F19">
      <v>0</v>
    </nc>
  </rcc>
  <rcc rId="3529" sId="7">
    <nc r="G19">
      <v>0</v>
    </nc>
  </rcc>
  <rcc rId="3530" sId="7">
    <nc r="H19">
      <v>0</v>
    </nc>
  </rcc>
  <rcc rId="3531" sId="7">
    <oc r="C5">
      <f>SUM(D5:H5)</f>
    </oc>
    <nc r="C5">
      <f>SUM(D5:H5)</f>
    </nc>
  </rcc>
  <rcc rId="3532" sId="7">
    <oc r="C6">
      <f>SUM(D6:H6)</f>
    </oc>
    <nc r="C6">
      <f>SUM(D6:H6)</f>
    </nc>
  </rcc>
  <rcc rId="3533" sId="7">
    <oc r="C7">
      <f>SUM(D7:H7)</f>
    </oc>
    <nc r="C7">
      <f>SUM(D7:H7)</f>
    </nc>
  </rcc>
  <rcc rId="3534" sId="7">
    <oc r="C8">
      <f>SUM(D8:H8)</f>
    </oc>
    <nc r="C8">
      <f>SUM(D8:H8)</f>
    </nc>
  </rcc>
  <rcc rId="3535" sId="7">
    <oc r="C9">
      <f>SUM(D9:H9)</f>
    </oc>
    <nc r="C9">
      <f>SUM(D9:H9)</f>
    </nc>
  </rcc>
  <rcc rId="3536" sId="7">
    <oc r="C10">
      <f>SUM(D10:H10)</f>
    </oc>
    <nc r="C10">
      <f>SUM(D10:H10)</f>
    </nc>
  </rcc>
  <rcc rId="3537" sId="7">
    <oc r="C11">
      <f>SUM(D11:H11)</f>
    </oc>
    <nc r="C11">
      <f>SUM(D11:H11)</f>
    </nc>
  </rcc>
  <rcc rId="3538" sId="7">
    <oc r="C12">
      <f>SUM(D12:H12)</f>
    </oc>
    <nc r="C12">
      <f>SUM(D12:H12)</f>
    </nc>
  </rcc>
  <rcc rId="3539" sId="7">
    <oc r="C13">
      <f>SUM(D13:H13)</f>
    </oc>
    <nc r="C13">
      <f>SUM(D13:H13)</f>
    </nc>
  </rcc>
  <rcc rId="3540" sId="7">
    <oc r="C14">
      <f>SUM(D14:H14)</f>
    </oc>
    <nc r="C14">
      <f>SUM(D14:H14)</f>
    </nc>
  </rcc>
  <rcc rId="3541" sId="7">
    <oc r="C15">
      <f>SUM(D15:H15)</f>
    </oc>
    <nc r="C15">
      <f>SUM(D15:H15)</f>
    </nc>
  </rcc>
  <rcc rId="3542" sId="7">
    <oc r="C16">
      <f>SUM(D16:H16)</f>
    </oc>
    <nc r="C16">
      <f>SUM(D16:H16)</f>
    </nc>
  </rcc>
  <rcc rId="3543" sId="7">
    <oc r="C17">
      <f>SUM(D17:H17)</f>
    </oc>
    <nc r="C17">
      <f>SUM(D17:H17)</f>
    </nc>
  </rcc>
  <rcc rId="3544" sId="7">
    <oc r="C18">
      <f>SUM(D18:H18)</f>
    </oc>
    <nc r="C18">
      <f>SUM(D18:H18)</f>
    </nc>
  </rcc>
  <rcc rId="3545" sId="7">
    <nc r="C19">
      <f>SUM(D19:H19)</f>
    </nc>
  </rcc>
  <rcc rId="3546" sId="7">
    <oc r="C20">
      <f>SUM(D23:H23)</f>
    </oc>
    <nc r="C20">
      <f>SUM(D20:H20)</f>
    </nc>
  </rcc>
  <rcc rId="3547" sId="7">
    <oc r="C21">
      <f>SUM(D21:H21)</f>
    </oc>
    <nc r="C21">
      <f>SUM(D21:H21)</f>
    </nc>
  </rcc>
  <rcc rId="3548" sId="7">
    <oc r="C22">
      <f>SUM(D22:H22)</f>
    </oc>
    <nc r="C22">
      <f>SUM(D22:H22)</f>
    </nc>
  </rcc>
  <rcc rId="3549" sId="7">
    <oc r="C23">
      <f>SUM(D23:H23)</f>
    </oc>
    <nc r="C23">
      <f>SUM(D23:H23)</f>
    </nc>
  </rcc>
  <rcc rId="3550" sId="7">
    <oc r="C24">
      <f>SUM(D24:H24)</f>
    </oc>
    <nc r="C24">
      <f>SUM(D24:H24)</f>
    </nc>
  </rcc>
  <rcc rId="3551" sId="7">
    <oc r="C25">
      <f>SUM(D25:H25)</f>
    </oc>
    <nc r="C25">
      <f>SUM(D25:H25)</f>
    </nc>
  </rcc>
  <rcc rId="3552" sId="7">
    <oc r="C26">
      <f>SUM(D26:H26)</f>
    </oc>
    <nc r="C26">
      <f>SUM(D26:H26)</f>
    </nc>
  </rcc>
  <rcc rId="3553" sId="7">
    <oc r="C27">
      <f>SUM(D27:H27)</f>
    </oc>
    <nc r="C27">
      <f>SUM(D27:H27)</f>
    </nc>
  </rcc>
  <rcc rId="3554" sId="7">
    <oc r="C28">
      <f>SUM(D28:H28)</f>
    </oc>
    <nc r="C28">
      <f>SUM(D28:H28)</f>
    </nc>
  </rcc>
  <rcc rId="3555" sId="7">
    <oc r="C29">
      <f>SUM(D29:H29)</f>
    </oc>
    <nc r="C29">
      <f>SUM(D29:H29)</f>
    </nc>
  </rcc>
  <rcc rId="3556" sId="7">
    <oc r="C30">
      <f>SUM(D30:H30)</f>
    </oc>
    <nc r="C30">
      <f>SUM(D30:H30)</f>
    </nc>
  </rcc>
  <rcc rId="3557" sId="7">
    <oc r="C31">
      <f>SUM(D31:H31)</f>
    </oc>
    <nc r="C31">
      <f>SUM(D31:H31)</f>
    </nc>
  </rcc>
  <rcc rId="3558" sId="7">
    <oc r="C32">
      <f>SUM(D32:H32)</f>
    </oc>
    <nc r="C32">
      <f>SUM(D32:H32)</f>
    </nc>
  </rcc>
  <rcc rId="3559" sId="7">
    <oc r="C33">
      <f>SUM(D33:H33)</f>
    </oc>
    <nc r="C33">
      <f>SUM(D33:H33)</f>
    </nc>
  </rcc>
  <rcc rId="3560" sId="7">
    <oc r="C34">
      <f>SUM(D34:H34)</f>
    </oc>
    <nc r="C34">
      <f>SUM(D34:H34)</f>
    </nc>
  </rcc>
  <rcc rId="3561" sId="7">
    <oc r="C35">
      <f>SUM(D35:H35)</f>
    </oc>
    <nc r="C35">
      <f>SUM(D35:H35)</f>
    </nc>
  </rcc>
  <rcc rId="3562" sId="7">
    <oc r="C36">
      <f>SUM(D36:H36)</f>
    </oc>
    <nc r="C36">
      <f>SUM(D36:H36)</f>
    </nc>
  </rcc>
  <rcc rId="3563" sId="7">
    <oc r="C37">
      <f>SUM(D37:H37)</f>
    </oc>
    <nc r="C37">
      <f>SUM(D37:H37)</f>
    </nc>
  </rcc>
  <rcc rId="3564" sId="7">
    <oc r="C38">
      <f>SUM(D38:H38)</f>
    </oc>
    <nc r="C38">
      <f>SUM(D38:H38)</f>
    </nc>
  </rcc>
  <rcc rId="3565" sId="7">
    <oc r="C39">
      <f>SUM(D39:H39)</f>
    </oc>
    <nc r="C39">
      <f>SUM(D39:H39)</f>
    </nc>
  </rcc>
  <rcc rId="3566" sId="7">
    <nc r="D20">
      <f>SUM(E20:I20)</f>
    </nc>
  </rcc>
  <rcc rId="3567" sId="7">
    <nc r="E20">
      <f>SUM(F20:J20)</f>
    </nc>
  </rcc>
  <rcc rId="3568" sId="7">
    <nc r="F20">
      <f>SUM(G20:K20)</f>
    </nc>
  </rcc>
  <rcc rId="3569" sId="7">
    <nc r="G20">
      <f>SUM(H20:L20)</f>
    </nc>
  </rcc>
  <rcc rId="3570" sId="7">
    <nc r="H20">
      <f>SUM(I20:M20)</f>
    </nc>
  </rcc>
  <rcc rId="3571" sId="7" odxf="1" dxf="1">
    <nc r="D32">
      <f>SUM(E32:I32)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2" sId="7" odxf="1" dxf="1">
    <nc r="E32">
      <f>SUM(F32:J32)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3" sId="7" odxf="1" dxf="1">
    <nc r="F32">
      <f>SUM(G32:K32)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4" sId="7" odxf="1" dxf="1">
    <nc r="G32">
      <f>SUM(H32:L32)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5" sId="7" odxf="1" dxf="1">
    <nc r="H32">
      <f>SUM(I32:M32)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6" sId="7" odxf="1" dxf="1">
    <nc r="D22">
      <f>SUM(E22:I22)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7" sId="7" odxf="1" dxf="1">
    <nc r="E22">
      <f>SUM(F22:J22)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8" sId="7" odxf="1" dxf="1">
    <nc r="F22">
      <f>SUM(G22:K22)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79" sId="7" odxf="1" dxf="1">
    <nc r="G22">
      <f>SUM(H22:L22)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580" sId="7" odxf="1" dxf="1">
    <nc r="H22">
      <f>SUM(I22:M22)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D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7" sqref="E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7" sqref="F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7" sqref="G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7" sqref="H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7" sqref="D18" start="0" length="0">
    <dxf>
      <font>
        <b/>
        <sz val="10"/>
        <name val="Times New Roman"/>
        <scheme val="none"/>
      </font>
    </dxf>
  </rfmt>
  <rfmt sheetId="7" sqref="E18" start="0" length="0">
    <dxf>
      <font>
        <b/>
        <sz val="10"/>
        <name val="Times New Roman"/>
        <scheme val="none"/>
      </font>
    </dxf>
  </rfmt>
  <rfmt sheetId="7" sqref="F18" start="0" length="0">
    <dxf>
      <font>
        <b/>
        <sz val="10"/>
        <name val="Times New Roman"/>
        <scheme val="none"/>
      </font>
    </dxf>
  </rfmt>
  <rfmt sheetId="7" sqref="G18" start="0" length="0">
    <dxf>
      <font>
        <b/>
        <sz val="10"/>
        <name val="Times New Roman"/>
        <scheme val="none"/>
      </font>
    </dxf>
  </rfmt>
  <rfmt sheetId="7" sqref="H18" start="0" length="0">
    <dxf>
      <font>
        <b/>
        <sz val="10"/>
        <name val="Times New Roman"/>
        <scheme val="none"/>
      </font>
    </dxf>
  </rfmt>
  <rfmt sheetId="7" sqref="D19" start="0" length="0">
    <dxf>
      <font>
        <b/>
        <sz val="10"/>
        <name val="Times New Roman"/>
        <scheme val="none"/>
      </font>
    </dxf>
  </rfmt>
  <rfmt sheetId="7" sqref="E19" start="0" length="0">
    <dxf>
      <font>
        <b/>
        <sz val="10"/>
        <name val="Times New Roman"/>
        <scheme val="none"/>
      </font>
    </dxf>
  </rfmt>
  <rfmt sheetId="7" sqref="F19" start="0" length="0">
    <dxf>
      <font>
        <b/>
        <sz val="10"/>
        <name val="Times New Roman"/>
        <scheme val="none"/>
      </font>
    </dxf>
  </rfmt>
  <rfmt sheetId="7" sqref="G19" start="0" length="0">
    <dxf>
      <font>
        <b/>
        <sz val="10"/>
        <name val="Times New Roman"/>
        <scheme val="none"/>
      </font>
    </dxf>
  </rfmt>
  <rfmt sheetId="7" sqref="H19" start="0" length="0">
    <dxf>
      <font>
        <b/>
        <sz val="10"/>
        <name val="Times New Roman"/>
        <scheme val="none"/>
      </font>
    </dxf>
  </rfmt>
  <rcc rId="3581" sId="7" odxf="1" dxf="1">
    <oc r="D20">
      <f>SUM(E20:I20)</f>
    </oc>
    <nc r="D20">
      <f>SUM(E20:I20)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2" sId="7" odxf="1" dxf="1">
    <oc r="E20">
      <f>SUM(F20:J20)</f>
    </oc>
    <nc r="E20">
      <f>SUM(F20:J20)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3" sId="7" odxf="1" dxf="1">
    <oc r="F20">
      <f>SUM(G20:K20)</f>
    </oc>
    <nc r="F20">
      <f>SUM(G20:K20)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4" sId="7" odxf="1" dxf="1">
    <oc r="G20">
      <f>SUM(H20:L20)</f>
    </oc>
    <nc r="G20">
      <f>SUM(H20:L20)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5" sId="7" odxf="1" dxf="1">
    <oc r="H20">
      <f>SUM(I20:M20)</f>
    </oc>
    <nc r="H20">
      <f>SUM(I20:M20)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6" sId="7" odxf="1" dxf="1">
    <oc r="D22">
      <f>SUM(E22:I22)</f>
    </oc>
    <nc r="D22">
      <f>SUM(E22:I22)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7" sId="7" odxf="1" dxf="1">
    <oc r="E22">
      <f>SUM(F22:J22)</f>
    </oc>
    <nc r="E22">
      <f>SUM(F22:J22)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8" sId="7" odxf="1" dxf="1">
    <oc r="F22">
      <f>SUM(G22:K22)</f>
    </oc>
    <nc r="F22">
      <f>SUM(G22:K22)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89" sId="7" odxf="1" dxf="1">
    <oc r="G22">
      <f>SUM(H22:L22)</f>
    </oc>
    <nc r="G22">
      <f>SUM(H22:L22)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0" sId="7" odxf="1" dxf="1">
    <oc r="H22">
      <f>SUM(I22:M22)</f>
    </oc>
    <nc r="H22">
      <f>SUM(I22:M22)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fmt sheetId="7" sqref="D27" start="0" length="0">
    <dxf>
      <font>
        <b/>
        <sz val="10"/>
        <name val="Times New Roman"/>
        <scheme val="none"/>
      </font>
    </dxf>
  </rfmt>
  <rfmt sheetId="7" sqref="E27" start="0" length="0">
    <dxf>
      <font>
        <b/>
        <sz val="10"/>
        <name val="Times New Roman"/>
        <scheme val="none"/>
      </font>
    </dxf>
  </rfmt>
  <rfmt sheetId="7" sqref="F27" start="0" length="0">
    <dxf>
      <font>
        <b/>
        <sz val="10"/>
        <name val="Times New Roman"/>
        <scheme val="none"/>
      </font>
    </dxf>
  </rfmt>
  <rfmt sheetId="7" sqref="G27" start="0" length="0">
    <dxf>
      <font>
        <b/>
        <sz val="10"/>
        <name val="Times New Roman"/>
        <scheme val="none"/>
      </font>
    </dxf>
  </rfmt>
  <rfmt sheetId="7" sqref="H27" start="0" length="0">
    <dxf>
      <font>
        <b/>
        <sz val="10"/>
        <name val="Times New Roman"/>
        <scheme val="none"/>
      </font>
    </dxf>
  </rfmt>
  <rcc rId="3591" sId="7" odxf="1" dxf="1">
    <oc r="D32">
      <f>SUM(E32:I32)</f>
    </oc>
    <nc r="D32">
      <f>SUM(E32:I32)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2" sId="7" odxf="1" dxf="1">
    <oc r="E32">
      <f>SUM(F32:J32)</f>
    </oc>
    <nc r="E32">
      <f>SUM(F32:J32)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3" sId="7" odxf="1" dxf="1">
    <oc r="F32">
      <f>SUM(G32:K32)</f>
    </oc>
    <nc r="F32">
      <f>SUM(G32:K32)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4" sId="7" odxf="1" dxf="1">
    <oc r="G32">
      <f>SUM(H32:L32)</f>
    </oc>
    <nc r="G32">
      <f>SUM(H32:L32)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5" sId="7" odxf="1" dxf="1">
    <oc r="H32">
      <f>SUM(I32:M32)</f>
    </oc>
    <nc r="H32">
      <f>SUM(I32:M32)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596" sId="7">
    <oc r="C5">
      <f>SUM(D5:H5)</f>
    </oc>
    <nc r="C5">
      <f>SUM(D5:H5)</f>
    </nc>
  </rcc>
  <rcc rId="3597" sId="7">
    <oc r="C6">
      <f>SUM(D6:H6)</f>
    </oc>
    <nc r="C6">
      <f>SUM(D6:H6)</f>
    </nc>
  </rcc>
  <rcc rId="3598" sId="7">
    <oc r="C7">
      <f>SUM(D7:H7)</f>
    </oc>
    <nc r="C7">
      <f>SUM(D7:H7)</f>
    </nc>
  </rcc>
  <rcc rId="3599" sId="7">
    <oc r="C8">
      <f>SUM(D8:H8)</f>
    </oc>
    <nc r="C8">
      <f>SUM(D8:H8)</f>
    </nc>
  </rcc>
  <rcc rId="3600" sId="7">
    <oc r="C9">
      <f>SUM(D9:H9)</f>
    </oc>
    <nc r="C9">
      <f>SUM(D9:H9)</f>
    </nc>
  </rcc>
  <rcc rId="3601" sId="7">
    <oc r="C10">
      <f>SUM(D10:H10)</f>
    </oc>
    <nc r="C10">
      <f>SUM(D10:H10)</f>
    </nc>
  </rcc>
  <rcc rId="3602" sId="7">
    <oc r="C11">
      <f>SUM(D11:H11)</f>
    </oc>
    <nc r="C11">
      <f>SUM(D11:H11)</f>
    </nc>
  </rcc>
  <rcc rId="3603" sId="7">
    <oc r="C12">
      <f>SUM(D12:H12)</f>
    </oc>
    <nc r="C12">
      <f>SUM(D12:H12)</f>
    </nc>
  </rcc>
  <rcc rId="3604" sId="7">
    <oc r="C13">
      <f>SUM(D13:H13)</f>
    </oc>
    <nc r="C13">
      <f>SUM(D13:H13)</f>
    </nc>
  </rcc>
  <rcc rId="3605" sId="7">
    <oc r="C14">
      <f>SUM(D14:H14)</f>
    </oc>
    <nc r="C14">
      <f>SUM(D14:H14)</f>
    </nc>
  </rcc>
  <rcc rId="3606" sId="7">
    <oc r="C15">
      <f>SUM(D15:H15)</f>
    </oc>
    <nc r="C15">
      <f>SUM(D15:H15)</f>
    </nc>
  </rcc>
  <rcc rId="3607" sId="7">
    <oc r="C16">
      <f>SUM(D16:H16)</f>
    </oc>
    <nc r="C16">
      <f>SUM(D16:H16)</f>
    </nc>
  </rcc>
  <rcc rId="3608" sId="7">
    <oc r="C17">
      <f>SUM(D17:H17)</f>
    </oc>
    <nc r="C17">
      <f>SUM(D17:H17)</f>
    </nc>
  </rcc>
  <rcc rId="3609" sId="7">
    <oc r="C18">
      <f>SUM(D18:H18)</f>
    </oc>
    <nc r="C18">
      <f>SUM(D18:H18)</f>
    </nc>
  </rcc>
  <rcc rId="3610" sId="7">
    <oc r="C19">
      <f>SUM(D19:H19)</f>
    </oc>
    <nc r="C19">
      <f>SUM(D19:H19)</f>
    </nc>
  </rcc>
  <rcc rId="3611" sId="7">
    <oc r="C20">
      <f>SUM(D20:H20)</f>
    </oc>
    <nc r="C20">
      <f>SUM(D20:H20)</f>
    </nc>
  </rcc>
  <rcc rId="3612" sId="7">
    <oc r="C21">
      <f>SUM(D21:H21)</f>
    </oc>
    <nc r="C21">
      <f>SUM(D21:H21)</f>
    </nc>
  </rcc>
  <rcc rId="3613" sId="7">
    <oc r="C22">
      <f>SUM(D22:H22)</f>
    </oc>
    <nc r="C22">
      <f>SUM(D22:H22)</f>
    </nc>
  </rcc>
  <rcc rId="3614" sId="7">
    <oc r="C23">
      <f>SUM(D23:H23)</f>
    </oc>
    <nc r="C23">
      <f>SUM(D23:H23)</f>
    </nc>
  </rcc>
  <rcc rId="3615" sId="7">
    <oc r="C24">
      <f>SUM(D24:H24)</f>
    </oc>
    <nc r="C24">
      <f>SUM(D24:H24)</f>
    </nc>
  </rcc>
  <rcc rId="3616" sId="7">
    <oc r="C25">
      <f>SUM(D25:H25)</f>
    </oc>
    <nc r="C25">
      <f>SUM(D25:H25)</f>
    </nc>
  </rcc>
  <rcc rId="3617" sId="7">
    <oc r="C26">
      <f>SUM(D26:H26)</f>
    </oc>
    <nc r="C26">
      <f>SUM(D26:H26)</f>
    </nc>
  </rcc>
  <rcc rId="3618" sId="7">
    <oc r="C27">
      <f>SUM(D27:H27)</f>
    </oc>
    <nc r="C27">
      <f>SUM(D27:H27)</f>
    </nc>
  </rcc>
  <rcc rId="3619" sId="7">
    <oc r="C28">
      <f>SUM(D28:H28)</f>
    </oc>
    <nc r="C28">
      <f>SUM(D28:H28)</f>
    </nc>
  </rcc>
  <rcc rId="3620" sId="7">
    <oc r="C29">
      <f>SUM(D29:H29)</f>
    </oc>
    <nc r="C29">
      <f>SUM(D29:H29)</f>
    </nc>
  </rcc>
  <rcc rId="3621" sId="7">
    <oc r="C30">
      <f>SUM(D30:H30)</f>
    </oc>
    <nc r="C30">
      <f>SUM(D30:H30)</f>
    </nc>
  </rcc>
  <rcc rId="3622" sId="7">
    <oc r="C31">
      <f>SUM(D31:H31)</f>
    </oc>
    <nc r="C31">
      <f>SUM(D31:H31)</f>
    </nc>
  </rcc>
  <rcc rId="3623" sId="7">
    <oc r="C32">
      <f>SUM(D32:H32)</f>
    </oc>
    <nc r="C32">
      <f>SUM(D32:H32)</f>
    </nc>
  </rcc>
  <rcc rId="3624" sId="7">
    <oc r="C33">
      <f>SUM(D33:H33)</f>
    </oc>
    <nc r="C33">
      <f>SUM(D33:H33)</f>
    </nc>
  </rcc>
  <rcc rId="3625" sId="7">
    <oc r="C34">
      <f>SUM(D34:H34)</f>
    </oc>
    <nc r="C34">
      <f>SUM(D34:H34)</f>
    </nc>
  </rcc>
  <rcc rId="3626" sId="7">
    <oc r="C35">
      <f>SUM(D35:H35)</f>
    </oc>
    <nc r="C35">
      <f>SUM(D35:H35)</f>
    </nc>
  </rcc>
  <rcc rId="3627" sId="7">
    <oc r="C36">
      <f>SUM(D36:H36)</f>
    </oc>
    <nc r="C36">
      <f>SUM(D36:H36)</f>
    </nc>
  </rcc>
  <rcc rId="3628" sId="7">
    <oc r="C37">
      <f>SUM(D37:H37)</f>
    </oc>
    <nc r="C37">
      <f>SUM(D37:H37)</f>
    </nc>
  </rcc>
  <rcc rId="3629" sId="7">
    <oc r="C38">
      <f>SUM(D38:H38)</f>
    </oc>
    <nc r="C38">
      <f>SUM(D38:H38)</f>
    </nc>
  </rcc>
  <rcc rId="3630" sId="7">
    <oc r="C39">
      <f>SUM(D39:H39)</f>
    </oc>
    <nc r="C39">
      <f>SUM(D39:H39)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0" sId="4">
    <nc r="D9">
      <v>2</v>
    </nc>
  </rcc>
  <rcc rId="2431" sId="4">
    <nc r="E9">
      <v>2</v>
    </nc>
  </rcc>
  <rcc rId="2432" sId="4">
    <nc r="F9">
      <v>2</v>
    </nc>
  </rcc>
  <rcc rId="2433" sId="4">
    <nc r="G9">
      <v>2</v>
    </nc>
  </rcc>
  <rcc rId="2434" sId="4">
    <nc r="H9">
      <v>2</v>
    </nc>
  </rcc>
  <rcc rId="2435" sId="4">
    <nc r="I9">
      <v>2</v>
    </nc>
  </rcc>
  <rcc rId="2436" sId="4">
    <nc r="J9">
      <v>2</v>
    </nc>
  </rcc>
  <rcc rId="2437" sId="4">
    <nc r="K9">
      <v>2</v>
    </nc>
  </rcc>
  <rcc rId="2438" sId="4">
    <nc r="L9">
      <v>2</v>
    </nc>
  </rcc>
  <rcc rId="2439" sId="4">
    <nc r="M9">
      <v>2</v>
    </nc>
  </rcc>
  <rcc rId="2440" sId="4">
    <nc r="N9">
      <v>2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D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E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F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G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H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I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J5" start="0" length="0">
    <dxf>
      <font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6" sqref="D19" start="0" length="0">
    <dxf>
      <font>
        <b/>
        <sz val="10"/>
        <name val="Times New Roman"/>
        <scheme val="none"/>
      </font>
    </dxf>
  </rfmt>
  <rfmt sheetId="6" sqref="E19" start="0" length="0">
    <dxf>
      <font>
        <b/>
        <sz val="10"/>
        <name val="Times New Roman"/>
        <scheme val="none"/>
      </font>
    </dxf>
  </rfmt>
  <rfmt sheetId="6" sqref="F19" start="0" length="0">
    <dxf>
      <font>
        <b/>
        <sz val="10"/>
        <name val="Times New Roman"/>
        <scheme val="none"/>
      </font>
    </dxf>
  </rfmt>
  <rfmt sheetId="6" sqref="G19" start="0" length="0">
    <dxf>
      <font>
        <b/>
        <sz val="10"/>
        <name val="Times New Roman"/>
        <scheme val="none"/>
      </font>
    </dxf>
  </rfmt>
  <rfmt sheetId="6" sqref="H19" start="0" length="0">
    <dxf>
      <font>
        <b/>
        <sz val="10"/>
        <name val="Times New Roman"/>
        <scheme val="none"/>
      </font>
    </dxf>
  </rfmt>
  <rfmt sheetId="6" sqref="I19" start="0" length="0">
    <dxf>
      <font>
        <b/>
        <sz val="10"/>
        <name val="Times New Roman"/>
        <scheme val="none"/>
      </font>
    </dxf>
  </rfmt>
  <rfmt sheetId="6" sqref="J19" start="0" length="0">
    <dxf>
      <font>
        <b/>
        <sz val="10"/>
        <name val="Times New Roman"/>
        <scheme val="none"/>
      </font>
    </dxf>
  </rfmt>
  <rfmt sheetId="6" sqref="D20" start="0" length="0">
    <dxf>
      <font>
        <b/>
        <sz val="10"/>
        <name val="Times New Roman"/>
        <scheme val="none"/>
      </font>
    </dxf>
  </rfmt>
  <rfmt sheetId="6" sqref="E20" start="0" length="0">
    <dxf>
      <font>
        <b/>
        <sz val="10"/>
        <name val="Times New Roman"/>
        <scheme val="none"/>
      </font>
    </dxf>
  </rfmt>
  <rfmt sheetId="6" sqref="F20" start="0" length="0">
    <dxf>
      <font>
        <b/>
        <sz val="10"/>
        <name val="Times New Roman"/>
        <scheme val="none"/>
      </font>
    </dxf>
  </rfmt>
  <rfmt sheetId="6" sqref="G20" start="0" length="0">
    <dxf>
      <font>
        <b/>
        <sz val="10"/>
        <name val="Times New Roman"/>
        <scheme val="none"/>
      </font>
    </dxf>
  </rfmt>
  <rfmt sheetId="6" sqref="H20" start="0" length="0">
    <dxf>
      <font>
        <b/>
        <sz val="10"/>
        <name val="Times New Roman"/>
        <scheme val="none"/>
      </font>
    </dxf>
  </rfmt>
  <rfmt sheetId="6" sqref="I20" start="0" length="0">
    <dxf>
      <font>
        <b/>
        <sz val="10"/>
        <name val="Times New Roman"/>
        <scheme val="none"/>
      </font>
    </dxf>
  </rfmt>
  <rfmt sheetId="6" sqref="J20" start="0" length="0">
    <dxf>
      <font>
        <b/>
        <sz val="10"/>
        <name val="Times New Roman"/>
        <scheme val="none"/>
      </font>
    </dxf>
  </rfmt>
  <rfmt sheetId="6" sqref="D32" start="0" length="0">
    <dxf>
      <font>
        <b/>
        <sz val="10"/>
        <name val="Times New Roman"/>
        <scheme val="none"/>
      </font>
    </dxf>
  </rfmt>
  <rfmt sheetId="6" sqref="E32" start="0" length="0">
    <dxf>
      <font>
        <b/>
        <sz val="10"/>
        <name val="Times New Roman"/>
        <scheme val="none"/>
      </font>
    </dxf>
  </rfmt>
  <rfmt sheetId="6" sqref="F32" start="0" length="0">
    <dxf>
      <font>
        <b/>
        <sz val="10"/>
        <name val="Times New Roman"/>
        <scheme val="none"/>
      </font>
    </dxf>
  </rfmt>
  <rfmt sheetId="6" sqref="G32" start="0" length="0">
    <dxf>
      <font>
        <b/>
        <sz val="10"/>
        <name val="Times New Roman"/>
        <scheme val="none"/>
      </font>
    </dxf>
  </rfmt>
  <rfmt sheetId="6" sqref="H32" start="0" length="0">
    <dxf>
      <font>
        <b/>
        <sz val="10"/>
        <name val="Times New Roman"/>
        <scheme val="none"/>
      </font>
    </dxf>
  </rfmt>
  <rfmt sheetId="6" sqref="I32" start="0" length="0">
    <dxf>
      <font>
        <b/>
        <sz val="10"/>
        <name val="Times New Roman"/>
        <scheme val="none"/>
      </font>
    </dxf>
  </rfmt>
  <rfmt sheetId="6" sqref="J32" start="0" length="0">
    <dxf>
      <font>
        <b/>
        <sz val="10"/>
        <name val="Times New Roman"/>
        <scheme val="none"/>
      </font>
    </dxf>
  </rfmt>
  <rfmt sheetId="6" sqref="D39" start="0" length="0">
    <dxf>
      <font>
        <b/>
        <sz val="10"/>
        <name val="Times New Roman"/>
        <scheme val="none"/>
      </font>
    </dxf>
  </rfmt>
  <rfmt sheetId="6" sqref="E39" start="0" length="0">
    <dxf>
      <font>
        <b/>
        <sz val="10"/>
        <name val="Times New Roman"/>
        <scheme val="none"/>
      </font>
    </dxf>
  </rfmt>
  <rfmt sheetId="6" sqref="F39" start="0" length="0">
    <dxf>
      <font>
        <b/>
        <sz val="10"/>
        <name val="Times New Roman"/>
        <scheme val="none"/>
      </font>
    </dxf>
  </rfmt>
  <rfmt sheetId="6" sqref="G39" start="0" length="0">
    <dxf>
      <font>
        <b/>
        <sz val="10"/>
        <name val="Times New Roman"/>
        <scheme val="none"/>
      </font>
    </dxf>
  </rfmt>
  <rfmt sheetId="6" sqref="H39" start="0" length="0">
    <dxf>
      <font>
        <b/>
        <sz val="10"/>
        <name val="Times New Roman"/>
        <scheme val="none"/>
      </font>
    </dxf>
  </rfmt>
  <rfmt sheetId="6" sqref="I39" start="0" length="0">
    <dxf>
      <font>
        <b/>
        <sz val="10"/>
        <name val="Times New Roman"/>
        <scheme val="none"/>
      </font>
    </dxf>
  </rfmt>
  <rfmt sheetId="6" sqref="J39" start="0" length="0">
    <dxf>
      <font>
        <b/>
        <sz val="10"/>
        <name val="Times New Roman"/>
        <scheme val="none"/>
      </font>
    </dxf>
  </rfmt>
  <rfmt sheetId="7" sqref="D4" start="0" length="0">
    <dxf>
      <font>
        <b val="0"/>
        <sz val="10"/>
        <name val="Times New Roman"/>
        <scheme val="none"/>
      </font>
    </dxf>
  </rfmt>
  <rfmt sheetId="7" sqref="E4" start="0" length="0">
    <dxf>
      <font>
        <b val="0"/>
        <sz val="10"/>
        <name val="Times New Roman"/>
        <scheme val="none"/>
      </font>
    </dxf>
  </rfmt>
  <rfmt sheetId="7" sqref="F4" start="0" length="0">
    <dxf>
      <font>
        <b val="0"/>
        <sz val="10"/>
        <name val="Times New Roman"/>
        <scheme val="none"/>
      </font>
    </dxf>
  </rfmt>
  <rfmt sheetId="7" sqref="G4" start="0" length="0">
    <dxf>
      <font>
        <b val="0"/>
        <sz val="10"/>
        <name val="Times New Roman"/>
        <scheme val="none"/>
      </font>
    </dxf>
  </rfmt>
  <rfmt sheetId="7" sqref="H4" start="0" length="0">
    <dxf>
      <font>
        <b val="0"/>
        <sz val="10"/>
        <name val="Times New Roman"/>
        <scheme val="none"/>
      </font>
    </dxf>
  </rfmt>
  <rfmt sheetId="7" sqref="D5" start="0" length="0">
    <dxf>
      <font>
        <b val="0"/>
        <sz val="10"/>
        <name val="Times New Roman"/>
        <scheme val="none"/>
      </font>
    </dxf>
  </rfmt>
  <rfmt sheetId="7" sqref="E5" start="0" length="0">
    <dxf>
      <font>
        <b val="0"/>
        <sz val="10"/>
        <name val="Times New Roman"/>
        <scheme val="none"/>
      </font>
    </dxf>
  </rfmt>
  <rfmt sheetId="7" sqref="F5" start="0" length="0">
    <dxf>
      <font>
        <b val="0"/>
        <sz val="10"/>
        <name val="Times New Roman"/>
        <scheme val="none"/>
      </font>
    </dxf>
  </rfmt>
  <rfmt sheetId="7" sqref="G5" start="0" length="0">
    <dxf>
      <font>
        <b val="0"/>
        <sz val="10"/>
        <name val="Times New Roman"/>
        <scheme val="none"/>
      </font>
    </dxf>
  </rfmt>
  <rfmt sheetId="7" sqref="H5" start="0" length="0">
    <dxf>
      <font>
        <b val="0"/>
        <sz val="10"/>
        <name val="Times New Roman"/>
        <scheme val="none"/>
      </font>
    </dxf>
  </rfmt>
  <rfmt sheetId="7" sqref="D6" start="0" length="0">
    <dxf>
      <font>
        <b val="0"/>
        <sz val="10"/>
        <name val="Times New Roman"/>
        <scheme val="none"/>
      </font>
    </dxf>
  </rfmt>
  <rfmt sheetId="7" sqref="E6" start="0" length="0">
    <dxf>
      <font>
        <b val="0"/>
        <sz val="10"/>
        <name val="Times New Roman"/>
        <scheme val="none"/>
      </font>
    </dxf>
  </rfmt>
  <rfmt sheetId="7" sqref="F6" start="0" length="0">
    <dxf>
      <font>
        <b val="0"/>
        <sz val="10"/>
        <name val="Times New Roman"/>
        <scheme val="none"/>
      </font>
    </dxf>
  </rfmt>
  <rfmt sheetId="7" sqref="G6" start="0" length="0">
    <dxf>
      <font>
        <b val="0"/>
        <sz val="10"/>
        <name val="Times New Roman"/>
        <scheme val="none"/>
      </font>
    </dxf>
  </rfmt>
  <rfmt sheetId="7" sqref="H6" start="0" length="0">
    <dxf>
      <font>
        <b val="0"/>
        <sz val="10"/>
        <name val="Times New Roman"/>
        <scheme val="none"/>
      </font>
    </dxf>
  </rfmt>
  <rfmt sheetId="7" sqref="D7" start="0" length="0">
    <dxf>
      <font>
        <b val="0"/>
        <sz val="10"/>
        <name val="Times New Roman"/>
        <scheme val="none"/>
      </font>
    </dxf>
  </rfmt>
  <rfmt sheetId="7" sqref="E7" start="0" length="0">
    <dxf>
      <font>
        <b val="0"/>
        <sz val="10"/>
        <name val="Times New Roman"/>
        <scheme val="none"/>
      </font>
    </dxf>
  </rfmt>
  <rfmt sheetId="7" sqref="F7" start="0" length="0">
    <dxf>
      <font>
        <b val="0"/>
        <sz val="10"/>
        <name val="Times New Roman"/>
        <scheme val="none"/>
      </font>
    </dxf>
  </rfmt>
  <rfmt sheetId="7" sqref="G7" start="0" length="0">
    <dxf>
      <font>
        <b val="0"/>
        <sz val="10"/>
        <name val="Times New Roman"/>
        <scheme val="none"/>
      </font>
    </dxf>
  </rfmt>
  <rfmt sheetId="7" sqref="H7" start="0" length="0">
    <dxf>
      <font>
        <b val="0"/>
        <sz val="10"/>
        <name val="Times New Roman"/>
        <scheme val="none"/>
      </font>
    </dxf>
  </rfmt>
  <rfmt sheetId="7" sqref="D8" start="0" length="0">
    <dxf>
      <font>
        <b val="0"/>
        <sz val="10"/>
        <name val="Times New Roman"/>
        <scheme val="none"/>
      </font>
    </dxf>
  </rfmt>
  <rfmt sheetId="7" sqref="E8" start="0" length="0">
    <dxf>
      <font>
        <b val="0"/>
        <sz val="10"/>
        <name val="Times New Roman"/>
        <scheme val="none"/>
      </font>
    </dxf>
  </rfmt>
  <rfmt sheetId="7" sqref="F8" start="0" length="0">
    <dxf>
      <font>
        <b val="0"/>
        <sz val="10"/>
        <name val="Times New Roman"/>
        <scheme val="none"/>
      </font>
    </dxf>
  </rfmt>
  <rfmt sheetId="7" sqref="G8" start="0" length="0">
    <dxf>
      <font>
        <b val="0"/>
        <sz val="10"/>
        <name val="Times New Roman"/>
        <scheme val="none"/>
      </font>
    </dxf>
  </rfmt>
  <rfmt sheetId="7" sqref="H8" start="0" length="0">
    <dxf>
      <font>
        <b val="0"/>
        <sz val="10"/>
        <name val="Times New Roman"/>
        <scheme val="none"/>
      </font>
    </dxf>
  </rfmt>
  <rfmt sheetId="7" sqref="D9" start="0" length="0">
    <dxf>
      <font>
        <b val="0"/>
        <sz val="10"/>
        <name val="Times New Roman"/>
        <scheme val="none"/>
      </font>
    </dxf>
  </rfmt>
  <rfmt sheetId="7" sqref="E9" start="0" length="0">
    <dxf>
      <font>
        <b val="0"/>
        <sz val="10"/>
        <name val="Times New Roman"/>
        <scheme val="none"/>
      </font>
    </dxf>
  </rfmt>
  <rfmt sheetId="7" sqref="F9" start="0" length="0">
    <dxf>
      <font>
        <b val="0"/>
        <sz val="10"/>
        <name val="Times New Roman"/>
        <scheme val="none"/>
      </font>
    </dxf>
  </rfmt>
  <rfmt sheetId="7" sqref="G9" start="0" length="0">
    <dxf>
      <font>
        <b val="0"/>
        <sz val="10"/>
        <name val="Times New Roman"/>
        <scheme val="none"/>
      </font>
    </dxf>
  </rfmt>
  <rfmt sheetId="7" sqref="H9" start="0" length="0">
    <dxf>
      <font>
        <b val="0"/>
        <sz val="10"/>
        <name val="Times New Roman"/>
        <scheme val="none"/>
      </font>
    </dxf>
  </rfmt>
  <rfmt sheetId="7" sqref="D10" start="0" length="0">
    <dxf>
      <font>
        <b val="0"/>
        <sz val="10"/>
        <name val="Times New Roman"/>
        <scheme val="none"/>
      </font>
    </dxf>
  </rfmt>
  <rfmt sheetId="7" sqref="E10" start="0" length="0">
    <dxf>
      <font>
        <b val="0"/>
        <sz val="10"/>
        <name val="Times New Roman"/>
        <scheme val="none"/>
      </font>
    </dxf>
  </rfmt>
  <rfmt sheetId="7" sqref="F10" start="0" length="0">
    <dxf>
      <font>
        <b val="0"/>
        <sz val="10"/>
        <name val="Times New Roman"/>
        <scheme val="none"/>
      </font>
    </dxf>
  </rfmt>
  <rfmt sheetId="7" sqref="G10" start="0" length="0">
    <dxf>
      <font>
        <b val="0"/>
        <sz val="10"/>
        <name val="Times New Roman"/>
        <scheme val="none"/>
      </font>
    </dxf>
  </rfmt>
  <rfmt sheetId="7" sqref="H10" start="0" length="0">
    <dxf>
      <font>
        <b val="0"/>
        <sz val="10"/>
        <name val="Times New Roman"/>
        <scheme val="none"/>
      </font>
    </dxf>
  </rfmt>
  <rfmt sheetId="7" sqref="D11" start="0" length="0">
    <dxf>
      <font>
        <b val="0"/>
        <sz val="10"/>
        <name val="Times New Roman"/>
        <scheme val="none"/>
      </font>
    </dxf>
  </rfmt>
  <rfmt sheetId="7" sqref="E11" start="0" length="0">
    <dxf>
      <font>
        <b val="0"/>
        <sz val="10"/>
        <name val="Times New Roman"/>
        <scheme val="none"/>
      </font>
    </dxf>
  </rfmt>
  <rfmt sheetId="7" sqref="F11" start="0" length="0">
    <dxf>
      <font>
        <b val="0"/>
        <sz val="10"/>
        <name val="Times New Roman"/>
        <scheme val="none"/>
      </font>
    </dxf>
  </rfmt>
  <rfmt sheetId="7" sqref="G11" start="0" length="0">
    <dxf>
      <font>
        <b val="0"/>
        <sz val="10"/>
        <name val="Times New Roman"/>
        <scheme val="none"/>
      </font>
    </dxf>
  </rfmt>
  <rfmt sheetId="7" sqref="H11" start="0" length="0">
    <dxf>
      <font>
        <b val="0"/>
        <sz val="10"/>
        <name val="Times New Roman"/>
        <scheme val="none"/>
      </font>
    </dxf>
  </rfmt>
  <rfmt sheetId="7" sqref="D12" start="0" length="0">
    <dxf>
      <font>
        <b val="0"/>
        <sz val="10"/>
        <name val="Times New Roman"/>
        <scheme val="none"/>
      </font>
    </dxf>
  </rfmt>
  <rfmt sheetId="7" sqref="E12" start="0" length="0">
    <dxf>
      <font>
        <b val="0"/>
        <sz val="10"/>
        <name val="Times New Roman"/>
        <scheme val="none"/>
      </font>
    </dxf>
  </rfmt>
  <rfmt sheetId="7" sqref="F12" start="0" length="0">
    <dxf>
      <font>
        <b val="0"/>
        <sz val="10"/>
        <name val="Times New Roman"/>
        <scheme val="none"/>
      </font>
    </dxf>
  </rfmt>
  <rfmt sheetId="7" sqref="G12" start="0" length="0">
    <dxf>
      <font>
        <b val="0"/>
        <sz val="10"/>
        <name val="Times New Roman"/>
        <scheme val="none"/>
      </font>
    </dxf>
  </rfmt>
  <rfmt sheetId="7" sqref="H12" start="0" length="0">
    <dxf>
      <font>
        <b val="0"/>
        <sz val="10"/>
        <name val="Times New Roman"/>
        <scheme val="none"/>
      </font>
    </dxf>
  </rfmt>
  <rfmt sheetId="7" sqref="D13" start="0" length="0">
    <dxf>
      <font>
        <b val="0"/>
        <sz val="10"/>
        <name val="Times New Roman"/>
        <scheme val="none"/>
      </font>
    </dxf>
  </rfmt>
  <rfmt sheetId="7" sqref="E13" start="0" length="0">
    <dxf>
      <font>
        <b val="0"/>
        <sz val="10"/>
        <name val="Times New Roman"/>
        <scheme val="none"/>
      </font>
    </dxf>
  </rfmt>
  <rfmt sheetId="7" sqref="F13" start="0" length="0">
    <dxf>
      <font>
        <b val="0"/>
        <sz val="10"/>
        <name val="Times New Roman"/>
        <scheme val="none"/>
      </font>
    </dxf>
  </rfmt>
  <rfmt sheetId="7" sqref="G13" start="0" length="0">
    <dxf>
      <font>
        <b val="0"/>
        <sz val="10"/>
        <name val="Times New Roman"/>
        <scheme val="none"/>
      </font>
    </dxf>
  </rfmt>
  <rfmt sheetId="7" sqref="H13" start="0" length="0">
    <dxf>
      <font>
        <b val="0"/>
        <sz val="10"/>
        <name val="Times New Roman"/>
        <scheme val="none"/>
      </font>
    </dxf>
  </rfmt>
  <rfmt sheetId="7" sqref="D14" start="0" length="0">
    <dxf>
      <font>
        <b val="0"/>
        <sz val="10"/>
        <name val="Times New Roman"/>
        <scheme val="none"/>
      </font>
    </dxf>
  </rfmt>
  <rfmt sheetId="7" sqref="E14" start="0" length="0">
    <dxf>
      <font>
        <b val="0"/>
        <sz val="10"/>
        <name val="Times New Roman"/>
        <scheme val="none"/>
      </font>
    </dxf>
  </rfmt>
  <rfmt sheetId="7" sqref="F14" start="0" length="0">
    <dxf>
      <font>
        <b val="0"/>
        <sz val="10"/>
        <name val="Times New Roman"/>
        <scheme val="none"/>
      </font>
    </dxf>
  </rfmt>
  <rfmt sheetId="7" sqref="G14" start="0" length="0">
    <dxf>
      <font>
        <b val="0"/>
        <sz val="10"/>
        <name val="Times New Roman"/>
        <scheme val="none"/>
      </font>
    </dxf>
  </rfmt>
  <rfmt sheetId="7" sqref="H14" start="0" length="0">
    <dxf>
      <font>
        <b val="0"/>
        <sz val="10"/>
        <name val="Times New Roman"/>
        <scheme val="none"/>
      </font>
    </dxf>
  </rfmt>
  <rfmt sheetId="7" sqref="D15" start="0" length="0">
    <dxf>
      <font>
        <b val="0"/>
        <sz val="10"/>
        <name val="Times New Roman"/>
        <scheme val="none"/>
      </font>
    </dxf>
  </rfmt>
  <rfmt sheetId="7" sqref="E15" start="0" length="0">
    <dxf>
      <font>
        <b val="0"/>
        <sz val="10"/>
        <name val="Times New Roman"/>
        <scheme val="none"/>
      </font>
    </dxf>
  </rfmt>
  <rfmt sheetId="7" sqref="F15" start="0" length="0">
    <dxf>
      <font>
        <b val="0"/>
        <sz val="10"/>
        <name val="Times New Roman"/>
        <scheme val="none"/>
      </font>
    </dxf>
  </rfmt>
  <rfmt sheetId="7" sqref="G15" start="0" length="0">
    <dxf>
      <font>
        <b val="0"/>
        <sz val="10"/>
        <name val="Times New Roman"/>
        <scheme val="none"/>
      </font>
    </dxf>
  </rfmt>
  <rfmt sheetId="7" sqref="H15" start="0" length="0">
    <dxf>
      <font>
        <b val="0"/>
        <sz val="10"/>
        <name val="Times New Roman"/>
        <scheme val="none"/>
      </font>
    </dxf>
  </rfmt>
  <rfmt sheetId="7" sqref="D16" start="0" length="0">
    <dxf>
      <font>
        <b val="0"/>
        <sz val="10"/>
        <name val="Times New Roman"/>
        <scheme val="none"/>
      </font>
    </dxf>
  </rfmt>
  <rfmt sheetId="7" sqref="E16" start="0" length="0">
    <dxf>
      <font>
        <b val="0"/>
        <sz val="10"/>
        <name val="Times New Roman"/>
        <scheme val="none"/>
      </font>
    </dxf>
  </rfmt>
  <rfmt sheetId="7" sqref="F16" start="0" length="0">
    <dxf>
      <font>
        <b val="0"/>
        <sz val="10"/>
        <name val="Times New Roman"/>
        <scheme val="none"/>
      </font>
    </dxf>
  </rfmt>
  <rfmt sheetId="7" sqref="G16" start="0" length="0">
    <dxf>
      <font>
        <b val="0"/>
        <sz val="10"/>
        <name val="Times New Roman"/>
        <scheme val="none"/>
      </font>
    </dxf>
  </rfmt>
  <rfmt sheetId="7" sqref="H16" start="0" length="0">
    <dxf>
      <font>
        <b val="0"/>
        <sz val="10"/>
        <name val="Times New Roman"/>
        <scheme val="none"/>
      </font>
    </dxf>
  </rfmt>
  <rfmt sheetId="7" sqref="D17" start="0" length="0">
    <dxf>
      <font>
        <b val="0"/>
        <sz val="10"/>
        <name val="Times New Roman"/>
        <scheme val="none"/>
      </font>
    </dxf>
  </rfmt>
  <rfmt sheetId="7" sqref="E17" start="0" length="0">
    <dxf>
      <font>
        <b val="0"/>
        <sz val="10"/>
        <name val="Times New Roman"/>
        <scheme val="none"/>
      </font>
    </dxf>
  </rfmt>
  <rfmt sheetId="7" sqref="F17" start="0" length="0">
    <dxf>
      <font>
        <b val="0"/>
        <sz val="10"/>
        <name val="Times New Roman"/>
        <scheme val="none"/>
      </font>
    </dxf>
  </rfmt>
  <rfmt sheetId="7" sqref="G17" start="0" length="0">
    <dxf>
      <font>
        <b val="0"/>
        <sz val="10"/>
        <name val="Times New Roman"/>
        <scheme val="none"/>
      </font>
    </dxf>
  </rfmt>
  <rfmt sheetId="7" sqref="H17" start="0" length="0">
    <dxf>
      <font>
        <b val="0"/>
        <sz val="10"/>
        <name val="Times New Roman"/>
        <scheme val="none"/>
      </font>
    </dxf>
  </rfmt>
  <rfmt sheetId="7" sqref="D18" start="0" length="0">
    <dxf>
      <font>
        <b val="0"/>
        <sz val="10"/>
        <name val="Times New Roman"/>
        <scheme val="none"/>
      </font>
    </dxf>
  </rfmt>
  <rfmt sheetId="7" sqref="E18" start="0" length="0">
    <dxf>
      <font>
        <b val="0"/>
        <sz val="10"/>
        <name val="Times New Roman"/>
        <scheme val="none"/>
      </font>
    </dxf>
  </rfmt>
  <rfmt sheetId="7" sqref="F18" start="0" length="0">
    <dxf>
      <font>
        <b val="0"/>
        <sz val="10"/>
        <name val="Times New Roman"/>
        <scheme val="none"/>
      </font>
    </dxf>
  </rfmt>
  <rfmt sheetId="7" sqref="G18" start="0" length="0">
    <dxf>
      <font>
        <b val="0"/>
        <sz val="10"/>
        <name val="Times New Roman"/>
        <scheme val="none"/>
      </font>
    </dxf>
  </rfmt>
  <rfmt sheetId="7" sqref="H18" start="0" length="0">
    <dxf>
      <font>
        <b val="0"/>
        <sz val="10"/>
        <name val="Times New Roman"/>
        <scheme val="none"/>
      </font>
    </dxf>
  </rfmt>
  <rfmt sheetId="7" sqref="D19" start="0" length="0">
    <dxf>
      <font>
        <b val="0"/>
        <sz val="10"/>
        <name val="Times New Roman"/>
        <scheme val="none"/>
      </font>
    </dxf>
  </rfmt>
  <rfmt sheetId="7" sqref="E19" start="0" length="0">
    <dxf>
      <font>
        <b val="0"/>
        <sz val="10"/>
        <name val="Times New Roman"/>
        <scheme val="none"/>
      </font>
    </dxf>
  </rfmt>
  <rfmt sheetId="7" sqref="F19" start="0" length="0">
    <dxf>
      <font>
        <b val="0"/>
        <sz val="10"/>
        <name val="Times New Roman"/>
        <scheme val="none"/>
      </font>
    </dxf>
  </rfmt>
  <rfmt sheetId="7" sqref="G19" start="0" length="0">
    <dxf>
      <font>
        <b val="0"/>
        <sz val="10"/>
        <name val="Times New Roman"/>
        <scheme val="none"/>
      </font>
    </dxf>
  </rfmt>
  <rfmt sheetId="7" sqref="H19" start="0" length="0">
    <dxf>
      <font>
        <b val="0"/>
        <sz val="10"/>
        <name val="Times New Roman"/>
        <scheme val="none"/>
      </font>
    </dxf>
  </rfmt>
  <rcc rId="3631" sId="7" odxf="1" dxf="1">
    <oc r="D20">
      <f>SUM(E20:I20)</f>
    </oc>
    <nc r="D20">
      <f>SUM(E20:I20)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2" sId="7" odxf="1" dxf="1">
    <oc r="E20">
      <f>SUM(F20:J20)</f>
    </oc>
    <nc r="E20">
      <f>SUM(F20:J20)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3" sId="7" odxf="1" dxf="1">
    <oc r="F20">
      <f>SUM(G20:K20)</f>
    </oc>
    <nc r="F20">
      <f>SUM(G20:K20)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4" sId="7" odxf="1" dxf="1">
    <oc r="G20">
      <f>SUM(H20:L20)</f>
    </oc>
    <nc r="G20">
      <f>SUM(H20:L20)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5" sId="7" odxf="1" dxf="1">
    <oc r="H20">
      <f>SUM(I20:M20)</f>
    </oc>
    <nc r="H20">
      <f>SUM(I20:M20)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fmt sheetId="7" sqref="D21" start="0" length="0">
    <dxf>
      <font>
        <b val="0"/>
        <sz val="10"/>
        <name val="Times New Roman"/>
        <scheme val="none"/>
      </font>
    </dxf>
  </rfmt>
  <rfmt sheetId="7" sqref="E21" start="0" length="0">
    <dxf>
      <font>
        <b val="0"/>
        <sz val="10"/>
        <name val="Times New Roman"/>
        <scheme val="none"/>
      </font>
    </dxf>
  </rfmt>
  <rfmt sheetId="7" sqref="F21" start="0" length="0">
    <dxf>
      <font>
        <b val="0"/>
        <sz val="10"/>
        <name val="Times New Roman"/>
        <scheme val="none"/>
      </font>
    </dxf>
  </rfmt>
  <rfmt sheetId="7" sqref="G21" start="0" length="0">
    <dxf>
      <font>
        <b val="0"/>
        <sz val="10"/>
        <name val="Times New Roman"/>
        <scheme val="none"/>
      </font>
    </dxf>
  </rfmt>
  <rfmt sheetId="7" sqref="H21" start="0" length="0">
    <dxf>
      <font>
        <b val="0"/>
        <sz val="10"/>
        <name val="Times New Roman"/>
        <scheme val="none"/>
      </font>
    </dxf>
  </rfmt>
  <rcc rId="3636" sId="7" odxf="1" dxf="1">
    <oc r="D22">
      <f>SUM(E22:I22)</f>
    </oc>
    <nc r="D22">
      <f>SUM(E22:I22)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7" sId="7" odxf="1" dxf="1">
    <oc r="E22">
      <f>SUM(F22:J22)</f>
    </oc>
    <nc r="E22">
      <f>SUM(F22:J22)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8" sId="7" odxf="1" dxf="1">
    <oc r="F22">
      <f>SUM(G22:K22)</f>
    </oc>
    <nc r="F22">
      <f>SUM(G22:K22)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39" sId="7" odxf="1" dxf="1">
    <oc r="G22">
      <f>SUM(H22:L22)</f>
    </oc>
    <nc r="G22">
      <f>SUM(H22:L22)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40" sId="7" odxf="1" dxf="1">
    <oc r="H22">
      <f>SUM(I22:M22)</f>
    </oc>
    <nc r="H22">
      <f>SUM(I22:M22)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fmt sheetId="7" sqref="D23" start="0" length="0">
    <dxf>
      <font>
        <b val="0"/>
        <sz val="10"/>
        <name val="Times New Roman"/>
        <scheme val="none"/>
      </font>
    </dxf>
  </rfmt>
  <rfmt sheetId="7" sqref="E23" start="0" length="0">
    <dxf>
      <font>
        <b val="0"/>
        <sz val="10"/>
        <name val="Times New Roman"/>
        <scheme val="none"/>
      </font>
    </dxf>
  </rfmt>
  <rfmt sheetId="7" sqref="F23" start="0" length="0">
    <dxf>
      <font>
        <b val="0"/>
        <sz val="10"/>
        <name val="Times New Roman"/>
        <scheme val="none"/>
      </font>
    </dxf>
  </rfmt>
  <rfmt sheetId="7" sqref="G23" start="0" length="0">
    <dxf>
      <font>
        <b val="0"/>
        <sz val="10"/>
        <name val="Times New Roman"/>
        <scheme val="none"/>
      </font>
    </dxf>
  </rfmt>
  <rfmt sheetId="7" sqref="H23" start="0" length="0">
    <dxf>
      <font>
        <b val="0"/>
        <sz val="10"/>
        <name val="Times New Roman"/>
        <scheme val="none"/>
      </font>
    </dxf>
  </rfmt>
  <rfmt sheetId="7" sqref="D24" start="0" length="0">
    <dxf>
      <font>
        <b val="0"/>
        <sz val="10"/>
        <name val="Times New Roman"/>
        <scheme val="none"/>
      </font>
    </dxf>
  </rfmt>
  <rfmt sheetId="7" sqref="E24" start="0" length="0">
    <dxf>
      <font>
        <b val="0"/>
        <sz val="10"/>
        <name val="Times New Roman"/>
        <scheme val="none"/>
      </font>
    </dxf>
  </rfmt>
  <rfmt sheetId="7" sqref="F24" start="0" length="0">
    <dxf>
      <font>
        <b val="0"/>
        <sz val="10"/>
        <name val="Times New Roman"/>
        <scheme val="none"/>
      </font>
    </dxf>
  </rfmt>
  <rfmt sheetId="7" sqref="G24" start="0" length="0">
    <dxf>
      <font>
        <b val="0"/>
        <sz val="10"/>
        <name val="Times New Roman"/>
        <scheme val="none"/>
      </font>
    </dxf>
  </rfmt>
  <rfmt sheetId="7" sqref="H24" start="0" length="0">
    <dxf>
      <font>
        <b val="0"/>
        <sz val="10"/>
        <name val="Times New Roman"/>
        <scheme val="none"/>
      </font>
    </dxf>
  </rfmt>
  <rfmt sheetId="7" sqref="D25" start="0" length="0">
    <dxf>
      <font>
        <b val="0"/>
        <sz val="10"/>
        <name val="Times New Roman"/>
        <scheme val="none"/>
      </font>
    </dxf>
  </rfmt>
  <rfmt sheetId="7" sqref="E25" start="0" length="0">
    <dxf>
      <font>
        <b val="0"/>
        <sz val="10"/>
        <name val="Times New Roman"/>
        <scheme val="none"/>
      </font>
    </dxf>
  </rfmt>
  <rfmt sheetId="7" sqref="F25" start="0" length="0">
    <dxf>
      <font>
        <b val="0"/>
        <sz val="10"/>
        <name val="Times New Roman"/>
        <scheme val="none"/>
      </font>
    </dxf>
  </rfmt>
  <rfmt sheetId="7" sqref="G25" start="0" length="0">
    <dxf>
      <font>
        <b val="0"/>
        <sz val="10"/>
        <name val="Times New Roman"/>
        <scheme val="none"/>
      </font>
    </dxf>
  </rfmt>
  <rfmt sheetId="7" sqref="H25" start="0" length="0">
    <dxf>
      <font>
        <b val="0"/>
        <sz val="10"/>
        <name val="Times New Roman"/>
        <scheme val="none"/>
      </font>
    </dxf>
  </rfmt>
  <rfmt sheetId="7" sqref="D26" start="0" length="0">
    <dxf>
      <font>
        <b val="0"/>
        <sz val="10"/>
        <name val="Times New Roman"/>
        <scheme val="none"/>
      </font>
    </dxf>
  </rfmt>
  <rfmt sheetId="7" sqref="E26" start="0" length="0">
    <dxf>
      <font>
        <b val="0"/>
        <sz val="10"/>
        <name val="Times New Roman"/>
        <scheme val="none"/>
      </font>
    </dxf>
  </rfmt>
  <rfmt sheetId="7" sqref="F26" start="0" length="0">
    <dxf>
      <font>
        <b val="0"/>
        <sz val="10"/>
        <name val="Times New Roman"/>
        <scheme val="none"/>
      </font>
    </dxf>
  </rfmt>
  <rfmt sheetId="7" sqref="G26" start="0" length="0">
    <dxf>
      <font>
        <b val="0"/>
        <sz val="10"/>
        <name val="Times New Roman"/>
        <scheme val="none"/>
      </font>
    </dxf>
  </rfmt>
  <rfmt sheetId="7" sqref="H26" start="0" length="0">
    <dxf>
      <font>
        <b val="0"/>
        <sz val="10"/>
        <name val="Times New Roman"/>
        <scheme val="none"/>
      </font>
    </dxf>
  </rfmt>
  <rfmt sheetId="7" sqref="D27" start="0" length="0">
    <dxf>
      <font>
        <b val="0"/>
        <sz val="10"/>
        <name val="Times New Roman"/>
        <scheme val="none"/>
      </font>
    </dxf>
  </rfmt>
  <rfmt sheetId="7" sqref="E27" start="0" length="0">
    <dxf>
      <font>
        <b val="0"/>
        <sz val="10"/>
        <name val="Times New Roman"/>
        <scheme val="none"/>
      </font>
    </dxf>
  </rfmt>
  <rfmt sheetId="7" sqref="F27" start="0" length="0">
    <dxf>
      <font>
        <b val="0"/>
        <sz val="10"/>
        <name val="Times New Roman"/>
        <scheme val="none"/>
      </font>
    </dxf>
  </rfmt>
  <rfmt sheetId="7" sqref="G27" start="0" length="0">
    <dxf>
      <font>
        <b val="0"/>
        <sz val="10"/>
        <name val="Times New Roman"/>
        <scheme val="none"/>
      </font>
    </dxf>
  </rfmt>
  <rfmt sheetId="7" sqref="H27" start="0" length="0">
    <dxf>
      <font>
        <b val="0"/>
        <sz val="10"/>
        <name val="Times New Roman"/>
        <scheme val="none"/>
      </font>
    </dxf>
  </rfmt>
  <rfmt sheetId="7" sqref="D28" start="0" length="0">
    <dxf>
      <font>
        <b val="0"/>
        <sz val="10"/>
        <name val="Times New Roman"/>
        <scheme val="none"/>
      </font>
    </dxf>
  </rfmt>
  <rfmt sheetId="7" sqref="E28" start="0" length="0">
    <dxf>
      <font>
        <b val="0"/>
        <sz val="10"/>
        <name val="Times New Roman"/>
        <scheme val="none"/>
      </font>
    </dxf>
  </rfmt>
  <rfmt sheetId="7" sqref="F28" start="0" length="0">
    <dxf>
      <font>
        <b val="0"/>
        <sz val="10"/>
        <name val="Times New Roman"/>
        <scheme val="none"/>
      </font>
    </dxf>
  </rfmt>
  <rfmt sheetId="7" sqref="G28" start="0" length="0">
    <dxf>
      <font>
        <b val="0"/>
        <sz val="10"/>
        <name val="Times New Roman"/>
        <scheme val="none"/>
      </font>
    </dxf>
  </rfmt>
  <rfmt sheetId="7" sqref="H28" start="0" length="0">
    <dxf>
      <font>
        <b val="0"/>
        <sz val="10"/>
        <name val="Times New Roman"/>
        <scheme val="none"/>
      </font>
    </dxf>
  </rfmt>
  <rfmt sheetId="7" sqref="D29" start="0" length="0">
    <dxf>
      <font>
        <b val="0"/>
        <sz val="10"/>
        <name val="Times New Roman"/>
        <scheme val="none"/>
      </font>
    </dxf>
  </rfmt>
  <rfmt sheetId="7" sqref="E29" start="0" length="0">
    <dxf>
      <font>
        <b val="0"/>
        <sz val="10"/>
        <name val="Times New Roman"/>
        <scheme val="none"/>
      </font>
    </dxf>
  </rfmt>
  <rfmt sheetId="7" sqref="F29" start="0" length="0">
    <dxf>
      <font>
        <b val="0"/>
        <sz val="10"/>
        <name val="Times New Roman"/>
        <scheme val="none"/>
      </font>
    </dxf>
  </rfmt>
  <rfmt sheetId="7" sqref="G29" start="0" length="0">
    <dxf>
      <font>
        <b val="0"/>
        <sz val="10"/>
        <name val="Times New Roman"/>
        <scheme val="none"/>
      </font>
    </dxf>
  </rfmt>
  <rfmt sheetId="7" sqref="H29" start="0" length="0">
    <dxf>
      <font>
        <b val="0"/>
        <sz val="10"/>
        <name val="Times New Roman"/>
        <scheme val="none"/>
      </font>
    </dxf>
  </rfmt>
  <rfmt sheetId="7" sqref="D30" start="0" length="0">
    <dxf>
      <font>
        <b val="0"/>
        <sz val="10"/>
        <name val="Times New Roman"/>
        <scheme val="none"/>
      </font>
    </dxf>
  </rfmt>
  <rfmt sheetId="7" sqref="E30" start="0" length="0">
    <dxf>
      <font>
        <b val="0"/>
        <sz val="10"/>
        <name val="Times New Roman"/>
        <scheme val="none"/>
      </font>
    </dxf>
  </rfmt>
  <rfmt sheetId="7" sqref="F30" start="0" length="0">
    <dxf>
      <font>
        <b val="0"/>
        <sz val="10"/>
        <name val="Times New Roman"/>
        <scheme val="none"/>
      </font>
    </dxf>
  </rfmt>
  <rfmt sheetId="7" sqref="G30" start="0" length="0">
    <dxf>
      <font>
        <b val="0"/>
        <sz val="10"/>
        <name val="Times New Roman"/>
        <scheme val="none"/>
      </font>
    </dxf>
  </rfmt>
  <rfmt sheetId="7" sqref="H30" start="0" length="0">
    <dxf>
      <font>
        <b val="0"/>
        <sz val="10"/>
        <name val="Times New Roman"/>
        <scheme val="none"/>
      </font>
    </dxf>
  </rfmt>
  <rfmt sheetId="7" sqref="D31" start="0" length="0">
    <dxf>
      <font>
        <b val="0"/>
        <sz val="10"/>
        <name val="Times New Roman"/>
        <scheme val="none"/>
      </font>
    </dxf>
  </rfmt>
  <rfmt sheetId="7" sqref="E31" start="0" length="0">
    <dxf>
      <font>
        <b val="0"/>
        <sz val="10"/>
        <name val="Times New Roman"/>
        <scheme val="none"/>
      </font>
    </dxf>
  </rfmt>
  <rfmt sheetId="7" sqref="F31" start="0" length="0">
    <dxf>
      <font>
        <b val="0"/>
        <sz val="10"/>
        <name val="Times New Roman"/>
        <scheme val="none"/>
      </font>
    </dxf>
  </rfmt>
  <rfmt sheetId="7" sqref="G31" start="0" length="0">
    <dxf>
      <font>
        <b val="0"/>
        <sz val="10"/>
        <name val="Times New Roman"/>
        <scheme val="none"/>
      </font>
    </dxf>
  </rfmt>
  <rfmt sheetId="7" sqref="H31" start="0" length="0">
    <dxf>
      <font>
        <b val="0"/>
        <sz val="10"/>
        <name val="Times New Roman"/>
        <scheme val="none"/>
      </font>
    </dxf>
  </rfmt>
  <rcc rId="3641" sId="7" odxf="1" dxf="1">
    <oc r="D32">
      <f>SUM(E32:I32)</f>
    </oc>
    <nc r="D32">
      <f>SUM(E32:I32)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42" sId="7" odxf="1" dxf="1">
    <oc r="E32">
      <f>SUM(F32:J32)</f>
    </oc>
    <nc r="E32">
      <f>SUM(F32:J32)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43" sId="7" odxf="1" dxf="1">
    <oc r="F32">
      <f>SUM(G32:K32)</f>
    </oc>
    <nc r="F32">
      <f>SUM(G32:K32)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44" sId="7" odxf="1" dxf="1">
    <oc r="G32">
      <f>SUM(H32:L32)</f>
    </oc>
    <nc r="G32">
      <f>SUM(H32:L32)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645" sId="7" odxf="1" dxf="1">
    <oc r="H32">
      <f>SUM(I32:M32)</f>
    </oc>
    <nc r="H32">
      <f>SUM(I32:M32)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fmt sheetId="7" sqref="D33" start="0" length="0">
    <dxf>
      <font>
        <b val="0"/>
        <sz val="10"/>
        <name val="Times New Roman"/>
        <scheme val="none"/>
      </font>
    </dxf>
  </rfmt>
  <rfmt sheetId="7" sqref="E33" start="0" length="0">
    <dxf>
      <font>
        <b val="0"/>
        <sz val="10"/>
        <name val="Times New Roman"/>
        <scheme val="none"/>
      </font>
    </dxf>
  </rfmt>
  <rfmt sheetId="7" sqref="F33" start="0" length="0">
    <dxf>
      <font>
        <b val="0"/>
        <sz val="10"/>
        <name val="Times New Roman"/>
        <scheme val="none"/>
      </font>
    </dxf>
  </rfmt>
  <rfmt sheetId="7" sqref="G33" start="0" length="0">
    <dxf>
      <font>
        <b val="0"/>
        <sz val="10"/>
        <name val="Times New Roman"/>
        <scheme val="none"/>
      </font>
    </dxf>
  </rfmt>
  <rfmt sheetId="7" sqref="H33" start="0" length="0">
    <dxf>
      <font>
        <b val="0"/>
        <sz val="10"/>
        <name val="Times New Roman"/>
        <scheme val="none"/>
      </font>
    </dxf>
  </rfmt>
  <rfmt sheetId="7" sqref="D34" start="0" length="0">
    <dxf>
      <font>
        <b val="0"/>
        <sz val="10"/>
        <name val="Times New Roman"/>
        <scheme val="none"/>
      </font>
    </dxf>
  </rfmt>
  <rfmt sheetId="7" sqref="E34" start="0" length="0">
    <dxf>
      <font>
        <b val="0"/>
        <sz val="10"/>
        <name val="Times New Roman"/>
        <scheme val="none"/>
      </font>
    </dxf>
  </rfmt>
  <rfmt sheetId="7" sqref="F34" start="0" length="0">
    <dxf>
      <font>
        <b val="0"/>
        <sz val="10"/>
        <name val="Times New Roman"/>
        <scheme val="none"/>
      </font>
    </dxf>
  </rfmt>
  <rfmt sheetId="7" sqref="G34" start="0" length="0">
    <dxf>
      <font>
        <b val="0"/>
        <sz val="10"/>
        <name val="Times New Roman"/>
        <scheme val="none"/>
      </font>
    </dxf>
  </rfmt>
  <rfmt sheetId="7" sqref="H34" start="0" length="0">
    <dxf>
      <font>
        <b val="0"/>
        <sz val="10"/>
        <name val="Times New Roman"/>
        <scheme val="none"/>
      </font>
    </dxf>
  </rfmt>
  <rfmt sheetId="7" sqref="D35" start="0" length="0">
    <dxf>
      <font>
        <b val="0"/>
        <sz val="10"/>
        <name val="Times New Roman"/>
        <scheme val="none"/>
      </font>
    </dxf>
  </rfmt>
  <rfmt sheetId="7" sqref="E35" start="0" length="0">
    <dxf>
      <font>
        <b val="0"/>
        <sz val="10"/>
        <name val="Times New Roman"/>
        <scheme val="none"/>
      </font>
    </dxf>
  </rfmt>
  <rfmt sheetId="7" sqref="F35" start="0" length="0">
    <dxf>
      <font>
        <b val="0"/>
        <sz val="10"/>
        <name val="Times New Roman"/>
        <scheme val="none"/>
      </font>
    </dxf>
  </rfmt>
  <rfmt sheetId="7" sqref="G35" start="0" length="0">
    <dxf>
      <font>
        <b val="0"/>
        <sz val="10"/>
        <name val="Times New Roman"/>
        <scheme val="none"/>
      </font>
    </dxf>
  </rfmt>
  <rfmt sheetId="7" sqref="H35" start="0" length="0">
    <dxf>
      <font>
        <b val="0"/>
        <sz val="10"/>
        <name val="Times New Roman"/>
        <scheme val="none"/>
      </font>
    </dxf>
  </rfmt>
  <rfmt sheetId="7" sqref="D36" start="0" length="0">
    <dxf>
      <font>
        <b val="0"/>
        <sz val="10"/>
        <name val="Times New Roman"/>
        <scheme val="none"/>
      </font>
    </dxf>
  </rfmt>
  <rfmt sheetId="7" sqref="E36" start="0" length="0">
    <dxf>
      <font>
        <b val="0"/>
        <sz val="10"/>
        <name val="Times New Roman"/>
        <scheme val="none"/>
      </font>
    </dxf>
  </rfmt>
  <rfmt sheetId="7" sqref="F36" start="0" length="0">
    <dxf>
      <font>
        <b val="0"/>
        <sz val="10"/>
        <name val="Times New Roman"/>
        <scheme val="none"/>
      </font>
    </dxf>
  </rfmt>
  <rfmt sheetId="7" sqref="G36" start="0" length="0">
    <dxf>
      <font>
        <b val="0"/>
        <sz val="10"/>
        <name val="Times New Roman"/>
        <scheme val="none"/>
      </font>
    </dxf>
  </rfmt>
  <rfmt sheetId="7" sqref="H36" start="0" length="0">
    <dxf>
      <font>
        <b val="0"/>
        <sz val="10"/>
        <name val="Times New Roman"/>
        <scheme val="none"/>
      </font>
    </dxf>
  </rfmt>
  <rfmt sheetId="7" sqref="D37" start="0" length="0">
    <dxf>
      <font>
        <b val="0"/>
        <sz val="10"/>
        <name val="Times New Roman"/>
        <scheme val="none"/>
      </font>
    </dxf>
  </rfmt>
  <rfmt sheetId="7" sqref="E37" start="0" length="0">
    <dxf>
      <font>
        <b val="0"/>
        <sz val="10"/>
        <name val="Times New Roman"/>
        <scheme val="none"/>
      </font>
    </dxf>
  </rfmt>
  <rfmt sheetId="7" sqref="F37" start="0" length="0">
    <dxf>
      <font>
        <b val="0"/>
        <sz val="10"/>
        <name val="Times New Roman"/>
        <scheme val="none"/>
      </font>
    </dxf>
  </rfmt>
  <rfmt sheetId="7" sqref="G37" start="0" length="0">
    <dxf>
      <font>
        <b val="0"/>
        <sz val="10"/>
        <name val="Times New Roman"/>
        <scheme val="none"/>
      </font>
    </dxf>
  </rfmt>
  <rfmt sheetId="7" sqref="H37" start="0" length="0">
    <dxf>
      <font>
        <b val="0"/>
        <sz val="10"/>
        <name val="Times New Roman"/>
        <scheme val="none"/>
      </font>
    </dxf>
  </rfmt>
  <rfmt sheetId="7" sqref="D38" start="0" length="0">
    <dxf>
      <font>
        <b val="0"/>
        <sz val="10"/>
        <name val="Times New Roman"/>
        <scheme val="none"/>
      </font>
    </dxf>
  </rfmt>
  <rfmt sheetId="7" sqref="E38" start="0" length="0">
    <dxf>
      <font>
        <b val="0"/>
        <sz val="10"/>
        <name val="Times New Roman"/>
        <scheme val="none"/>
      </font>
    </dxf>
  </rfmt>
  <rfmt sheetId="7" sqref="F38" start="0" length="0">
    <dxf>
      <font>
        <b val="0"/>
        <sz val="10"/>
        <name val="Times New Roman"/>
        <scheme val="none"/>
      </font>
    </dxf>
  </rfmt>
  <rfmt sheetId="7" sqref="G38" start="0" length="0">
    <dxf>
      <font>
        <b val="0"/>
        <sz val="10"/>
        <name val="Times New Roman"/>
        <scheme val="none"/>
      </font>
    </dxf>
  </rfmt>
  <rfmt sheetId="7" sqref="H38" start="0" length="0">
    <dxf>
      <font>
        <b val="0"/>
        <sz val="10"/>
        <name val="Times New Roman"/>
        <scheme val="none"/>
      </font>
    </dxf>
  </rfmt>
  <rfmt sheetId="7" sqref="D39" start="0" length="0">
    <dxf>
      <font>
        <b val="0"/>
        <sz val="10"/>
        <name val="Times New Roman"/>
        <scheme val="none"/>
      </font>
    </dxf>
  </rfmt>
  <rfmt sheetId="7" sqref="E39" start="0" length="0">
    <dxf>
      <font>
        <b val="0"/>
        <sz val="10"/>
        <name val="Times New Roman"/>
        <scheme val="none"/>
      </font>
    </dxf>
  </rfmt>
  <rfmt sheetId="7" sqref="F39" start="0" length="0">
    <dxf>
      <font>
        <b val="0"/>
        <sz val="10"/>
        <name val="Times New Roman"/>
        <scheme val="none"/>
      </font>
    </dxf>
  </rfmt>
  <rfmt sheetId="7" sqref="G39" start="0" length="0">
    <dxf>
      <font>
        <b val="0"/>
        <sz val="10"/>
        <name val="Times New Roman"/>
        <scheme val="none"/>
      </font>
    </dxf>
  </rfmt>
  <rfmt sheetId="7" sqref="H39" start="0" length="0">
    <dxf>
      <font>
        <b val="0"/>
        <sz val="10"/>
        <name val="Times New Roman"/>
        <scheme val="none"/>
      </font>
    </dxf>
  </rfmt>
  <rfmt sheetId="7" sqref="C4:C39" start="0" length="2147483647">
    <dxf>
      <font>
        <b/>
      </font>
    </dxf>
  </rfmt>
  <rfmt sheetId="6" sqref="D4" start="0" length="0">
    <dxf>
      <font>
        <b val="0"/>
        <sz val="10"/>
        <name val="Times New Roman"/>
        <scheme val="none"/>
      </font>
    </dxf>
  </rfmt>
  <rfmt sheetId="6" sqref="E4" start="0" length="0">
    <dxf>
      <font>
        <b val="0"/>
        <sz val="10"/>
        <name val="Times New Roman"/>
        <scheme val="none"/>
      </font>
    </dxf>
  </rfmt>
  <rfmt sheetId="6" sqref="F4" start="0" length="0">
    <dxf>
      <font>
        <b val="0"/>
        <sz val="10"/>
        <name val="Times New Roman"/>
        <scheme val="none"/>
      </font>
    </dxf>
  </rfmt>
  <rfmt sheetId="6" sqref="G4" start="0" length="0">
    <dxf>
      <font>
        <b val="0"/>
        <sz val="10"/>
        <name val="Times New Roman"/>
        <scheme val="none"/>
      </font>
    </dxf>
  </rfmt>
  <rfmt sheetId="6" sqref="H4" start="0" length="0">
    <dxf>
      <font>
        <b val="0"/>
        <sz val="10"/>
        <name val="Times New Roman"/>
        <scheme val="none"/>
      </font>
    </dxf>
  </rfmt>
  <rfmt sheetId="6" sqref="I4" start="0" length="0">
    <dxf>
      <font>
        <b val="0"/>
        <sz val="10"/>
        <name val="Times New Roman"/>
        <scheme val="none"/>
      </font>
    </dxf>
  </rfmt>
  <rfmt sheetId="6" sqref="J4" start="0" length="0">
    <dxf>
      <font>
        <b val="0"/>
        <sz val="10"/>
        <name val="Times New Roman"/>
        <scheme val="none"/>
      </font>
    </dxf>
  </rfmt>
  <rfmt sheetId="6" sqref="D5" start="0" length="0">
    <dxf>
      <font>
        <b val="0"/>
        <sz val="10"/>
        <name val="Times New Roman"/>
        <scheme val="none"/>
      </font>
    </dxf>
  </rfmt>
  <rfmt sheetId="6" sqref="E5" start="0" length="0">
    <dxf>
      <font>
        <b val="0"/>
        <sz val="10"/>
        <name val="Times New Roman"/>
        <scheme val="none"/>
      </font>
    </dxf>
  </rfmt>
  <rfmt sheetId="6" sqref="F5" start="0" length="0">
    <dxf>
      <font>
        <b val="0"/>
        <sz val="10"/>
        <name val="Times New Roman"/>
        <scheme val="none"/>
      </font>
    </dxf>
  </rfmt>
  <rfmt sheetId="6" sqref="G5" start="0" length="0">
    <dxf>
      <font>
        <b val="0"/>
        <sz val="10"/>
        <name val="Times New Roman"/>
        <scheme val="none"/>
      </font>
    </dxf>
  </rfmt>
  <rfmt sheetId="6" sqref="H5" start="0" length="0">
    <dxf>
      <font>
        <b val="0"/>
        <sz val="10"/>
        <name val="Times New Roman"/>
        <scheme val="none"/>
      </font>
    </dxf>
  </rfmt>
  <rfmt sheetId="6" sqref="I5" start="0" length="0">
    <dxf>
      <font>
        <b val="0"/>
        <sz val="10"/>
        <name val="Times New Roman"/>
        <scheme val="none"/>
      </font>
    </dxf>
  </rfmt>
  <rfmt sheetId="6" sqref="J5" start="0" length="0">
    <dxf>
      <font>
        <b val="0"/>
        <sz val="10"/>
        <name val="Times New Roman"/>
        <scheme val="none"/>
      </font>
    </dxf>
  </rfmt>
  <rfmt sheetId="6" sqref="D6" start="0" length="0">
    <dxf>
      <font>
        <b val="0"/>
        <sz val="10"/>
        <name val="Times New Roman"/>
        <scheme val="none"/>
      </font>
    </dxf>
  </rfmt>
  <rfmt sheetId="6" sqref="E6" start="0" length="0">
    <dxf>
      <font>
        <b val="0"/>
        <sz val="10"/>
        <name val="Times New Roman"/>
        <scheme val="none"/>
      </font>
    </dxf>
  </rfmt>
  <rfmt sheetId="6" sqref="F6" start="0" length="0">
    <dxf>
      <font>
        <b val="0"/>
        <sz val="10"/>
        <name val="Times New Roman"/>
        <scheme val="none"/>
      </font>
    </dxf>
  </rfmt>
  <rfmt sheetId="6" sqref="G6" start="0" length="0">
    <dxf>
      <font>
        <b val="0"/>
        <sz val="10"/>
        <name val="Times New Roman"/>
        <scheme val="none"/>
      </font>
    </dxf>
  </rfmt>
  <rfmt sheetId="6" sqref="H6" start="0" length="0">
    <dxf>
      <font>
        <b val="0"/>
        <sz val="10"/>
        <name val="Times New Roman"/>
        <scheme val="none"/>
      </font>
    </dxf>
  </rfmt>
  <rfmt sheetId="6" sqref="I6" start="0" length="0">
    <dxf>
      <font>
        <b val="0"/>
        <sz val="10"/>
        <name val="Times New Roman"/>
        <scheme val="none"/>
      </font>
    </dxf>
  </rfmt>
  <rfmt sheetId="6" sqref="J6" start="0" length="0">
    <dxf>
      <font>
        <b val="0"/>
        <sz val="10"/>
        <name val="Times New Roman"/>
        <scheme val="none"/>
      </font>
    </dxf>
  </rfmt>
  <rfmt sheetId="6" sqref="D7" start="0" length="0">
    <dxf>
      <font>
        <b val="0"/>
        <sz val="10"/>
        <name val="Times New Roman"/>
        <scheme val="none"/>
      </font>
    </dxf>
  </rfmt>
  <rfmt sheetId="6" sqref="E7" start="0" length="0">
    <dxf>
      <font>
        <b val="0"/>
        <sz val="10"/>
        <name val="Times New Roman"/>
        <scheme val="none"/>
      </font>
    </dxf>
  </rfmt>
  <rfmt sheetId="6" sqref="F7" start="0" length="0">
    <dxf>
      <font>
        <b val="0"/>
        <sz val="10"/>
        <name val="Times New Roman"/>
        <scheme val="none"/>
      </font>
    </dxf>
  </rfmt>
  <rfmt sheetId="6" sqref="G7" start="0" length="0">
    <dxf>
      <font>
        <b val="0"/>
        <sz val="10"/>
        <name val="Times New Roman"/>
        <scheme val="none"/>
      </font>
    </dxf>
  </rfmt>
  <rfmt sheetId="6" sqref="H7" start="0" length="0">
    <dxf>
      <font>
        <b val="0"/>
        <sz val="10"/>
        <name val="Times New Roman"/>
        <scheme val="none"/>
      </font>
    </dxf>
  </rfmt>
  <rfmt sheetId="6" sqref="I7" start="0" length="0">
    <dxf>
      <font>
        <b val="0"/>
        <sz val="10"/>
        <name val="Times New Roman"/>
        <scheme val="none"/>
      </font>
    </dxf>
  </rfmt>
  <rfmt sheetId="6" sqref="J7" start="0" length="0">
    <dxf>
      <font>
        <b val="0"/>
        <sz val="10"/>
        <name val="Times New Roman"/>
        <scheme val="none"/>
      </font>
    </dxf>
  </rfmt>
  <rfmt sheetId="6" sqref="D8" start="0" length="0">
    <dxf>
      <font>
        <b val="0"/>
        <sz val="10"/>
        <name val="Times New Roman"/>
        <scheme val="none"/>
      </font>
    </dxf>
  </rfmt>
  <rfmt sheetId="6" sqref="E8" start="0" length="0">
    <dxf>
      <font>
        <b val="0"/>
        <sz val="10"/>
        <name val="Times New Roman"/>
        <scheme val="none"/>
      </font>
    </dxf>
  </rfmt>
  <rfmt sheetId="6" sqref="F8" start="0" length="0">
    <dxf>
      <font>
        <b val="0"/>
        <sz val="10"/>
        <name val="Times New Roman"/>
        <scheme val="none"/>
      </font>
    </dxf>
  </rfmt>
  <rfmt sheetId="6" sqref="G8" start="0" length="0">
    <dxf>
      <font>
        <b val="0"/>
        <sz val="10"/>
        <name val="Times New Roman"/>
        <scheme val="none"/>
      </font>
    </dxf>
  </rfmt>
  <rfmt sheetId="6" sqref="H8" start="0" length="0">
    <dxf>
      <font>
        <b val="0"/>
        <sz val="10"/>
        <name val="Times New Roman"/>
        <scheme val="none"/>
      </font>
    </dxf>
  </rfmt>
  <rfmt sheetId="6" sqref="I8" start="0" length="0">
    <dxf>
      <font>
        <b val="0"/>
        <sz val="10"/>
        <name val="Times New Roman"/>
        <scheme val="none"/>
      </font>
    </dxf>
  </rfmt>
  <rfmt sheetId="6" sqref="J8" start="0" length="0">
    <dxf>
      <font>
        <b val="0"/>
        <sz val="10"/>
        <name val="Times New Roman"/>
        <scheme val="none"/>
      </font>
    </dxf>
  </rfmt>
  <rfmt sheetId="6" sqref="D9" start="0" length="0">
    <dxf>
      <font>
        <b val="0"/>
        <sz val="10"/>
        <name val="Times New Roman"/>
        <scheme val="none"/>
      </font>
    </dxf>
  </rfmt>
  <rfmt sheetId="6" sqref="E9" start="0" length="0">
    <dxf>
      <font>
        <b val="0"/>
        <sz val="10"/>
        <name val="Times New Roman"/>
        <scheme val="none"/>
      </font>
    </dxf>
  </rfmt>
  <rfmt sheetId="6" sqref="F9" start="0" length="0">
    <dxf>
      <font>
        <b val="0"/>
        <sz val="10"/>
        <name val="Times New Roman"/>
        <scheme val="none"/>
      </font>
    </dxf>
  </rfmt>
  <rfmt sheetId="6" sqref="G9" start="0" length="0">
    <dxf>
      <font>
        <b val="0"/>
        <sz val="10"/>
        <name val="Times New Roman"/>
        <scheme val="none"/>
      </font>
    </dxf>
  </rfmt>
  <rfmt sheetId="6" sqref="H9" start="0" length="0">
    <dxf>
      <font>
        <b val="0"/>
        <sz val="10"/>
        <name val="Times New Roman"/>
        <scheme val="none"/>
      </font>
    </dxf>
  </rfmt>
  <rfmt sheetId="6" sqref="I9" start="0" length="0">
    <dxf>
      <font>
        <b val="0"/>
        <sz val="10"/>
        <name val="Times New Roman"/>
        <scheme val="none"/>
      </font>
    </dxf>
  </rfmt>
  <rfmt sheetId="6" sqref="J9" start="0" length="0">
    <dxf>
      <font>
        <b val="0"/>
        <sz val="10"/>
        <name val="Times New Roman"/>
        <scheme val="none"/>
      </font>
    </dxf>
  </rfmt>
  <rfmt sheetId="6" sqref="D10" start="0" length="0">
    <dxf>
      <font>
        <b val="0"/>
        <sz val="10"/>
        <name val="Times New Roman"/>
        <scheme val="none"/>
      </font>
    </dxf>
  </rfmt>
  <rfmt sheetId="6" sqref="E10" start="0" length="0">
    <dxf>
      <font>
        <b val="0"/>
        <sz val="10"/>
        <name val="Times New Roman"/>
        <scheme val="none"/>
      </font>
    </dxf>
  </rfmt>
  <rfmt sheetId="6" sqref="F10" start="0" length="0">
    <dxf>
      <font>
        <b val="0"/>
        <sz val="10"/>
        <name val="Times New Roman"/>
        <scheme val="none"/>
      </font>
    </dxf>
  </rfmt>
  <rfmt sheetId="6" sqref="G10" start="0" length="0">
    <dxf>
      <font>
        <b val="0"/>
        <sz val="10"/>
        <name val="Times New Roman"/>
        <scheme val="none"/>
      </font>
    </dxf>
  </rfmt>
  <rfmt sheetId="6" sqref="H10" start="0" length="0">
    <dxf>
      <font>
        <b val="0"/>
        <sz val="10"/>
        <name val="Times New Roman"/>
        <scheme val="none"/>
      </font>
    </dxf>
  </rfmt>
  <rfmt sheetId="6" sqref="I10" start="0" length="0">
    <dxf>
      <font>
        <b val="0"/>
        <sz val="10"/>
        <name val="Times New Roman"/>
        <scheme val="none"/>
      </font>
    </dxf>
  </rfmt>
  <rfmt sheetId="6" sqref="J10" start="0" length="0">
    <dxf>
      <font>
        <b val="0"/>
        <sz val="10"/>
        <name val="Times New Roman"/>
        <scheme val="none"/>
      </font>
    </dxf>
  </rfmt>
  <rfmt sheetId="6" sqref="D11" start="0" length="0">
    <dxf>
      <font>
        <b val="0"/>
        <sz val="10"/>
        <name val="Times New Roman"/>
        <scheme val="none"/>
      </font>
    </dxf>
  </rfmt>
  <rfmt sheetId="6" sqref="E11" start="0" length="0">
    <dxf>
      <font>
        <b val="0"/>
        <sz val="10"/>
        <name val="Times New Roman"/>
        <scheme val="none"/>
      </font>
    </dxf>
  </rfmt>
  <rfmt sheetId="6" sqref="F11" start="0" length="0">
    <dxf>
      <font>
        <b val="0"/>
        <sz val="10"/>
        <name val="Times New Roman"/>
        <scheme val="none"/>
      </font>
    </dxf>
  </rfmt>
  <rfmt sheetId="6" sqref="G11" start="0" length="0">
    <dxf>
      <font>
        <b val="0"/>
        <sz val="10"/>
        <name val="Times New Roman"/>
        <scheme val="none"/>
      </font>
    </dxf>
  </rfmt>
  <rfmt sheetId="6" sqref="H11" start="0" length="0">
    <dxf>
      <font>
        <b val="0"/>
        <sz val="10"/>
        <name val="Times New Roman"/>
        <scheme val="none"/>
      </font>
    </dxf>
  </rfmt>
  <rfmt sheetId="6" sqref="I11" start="0" length="0">
    <dxf>
      <font>
        <b val="0"/>
        <sz val="10"/>
        <name val="Times New Roman"/>
        <scheme val="none"/>
      </font>
    </dxf>
  </rfmt>
  <rfmt sheetId="6" sqref="J11" start="0" length="0">
    <dxf>
      <font>
        <b val="0"/>
        <sz val="10"/>
        <name val="Times New Roman"/>
        <scheme val="none"/>
      </font>
    </dxf>
  </rfmt>
  <rfmt sheetId="6" sqref="D12" start="0" length="0">
    <dxf>
      <font>
        <b val="0"/>
        <sz val="10"/>
        <name val="Times New Roman"/>
        <scheme val="none"/>
      </font>
    </dxf>
  </rfmt>
  <rfmt sheetId="6" sqref="E12" start="0" length="0">
    <dxf>
      <font>
        <b val="0"/>
        <sz val="10"/>
        <name val="Times New Roman"/>
        <scheme val="none"/>
      </font>
    </dxf>
  </rfmt>
  <rfmt sheetId="6" sqref="F12" start="0" length="0">
    <dxf>
      <font>
        <b val="0"/>
        <sz val="10"/>
        <name val="Times New Roman"/>
        <scheme val="none"/>
      </font>
    </dxf>
  </rfmt>
  <rfmt sheetId="6" sqref="G12" start="0" length="0">
    <dxf>
      <font>
        <b val="0"/>
        <sz val="10"/>
        <name val="Times New Roman"/>
        <scheme val="none"/>
      </font>
    </dxf>
  </rfmt>
  <rfmt sheetId="6" sqref="H12" start="0" length="0">
    <dxf>
      <font>
        <b val="0"/>
        <sz val="10"/>
        <name val="Times New Roman"/>
        <scheme val="none"/>
      </font>
    </dxf>
  </rfmt>
  <rfmt sheetId="6" sqref="I12" start="0" length="0">
    <dxf>
      <font>
        <b val="0"/>
        <sz val="10"/>
        <name val="Times New Roman"/>
        <scheme val="none"/>
      </font>
    </dxf>
  </rfmt>
  <rfmt sheetId="6" sqref="J12" start="0" length="0">
    <dxf>
      <font>
        <b val="0"/>
        <sz val="10"/>
        <name val="Times New Roman"/>
        <scheme val="none"/>
      </font>
    </dxf>
  </rfmt>
  <rfmt sheetId="6" sqref="D13" start="0" length="0">
    <dxf>
      <font>
        <b val="0"/>
        <sz val="10"/>
        <name val="Times New Roman"/>
        <scheme val="none"/>
      </font>
    </dxf>
  </rfmt>
  <rfmt sheetId="6" sqref="E13" start="0" length="0">
    <dxf>
      <font>
        <b val="0"/>
        <sz val="10"/>
        <name val="Times New Roman"/>
        <scheme val="none"/>
      </font>
    </dxf>
  </rfmt>
  <rfmt sheetId="6" sqref="F13" start="0" length="0">
    <dxf>
      <font>
        <b val="0"/>
        <sz val="10"/>
        <name val="Times New Roman"/>
        <scheme val="none"/>
      </font>
    </dxf>
  </rfmt>
  <rfmt sheetId="6" sqref="G13" start="0" length="0">
    <dxf>
      <font>
        <b val="0"/>
        <sz val="10"/>
        <name val="Times New Roman"/>
        <scheme val="none"/>
      </font>
    </dxf>
  </rfmt>
  <rfmt sheetId="6" sqref="H13" start="0" length="0">
    <dxf>
      <font>
        <b val="0"/>
        <sz val="10"/>
        <name val="Times New Roman"/>
        <scheme val="none"/>
      </font>
    </dxf>
  </rfmt>
  <rfmt sheetId="6" sqref="I13" start="0" length="0">
    <dxf>
      <font>
        <b val="0"/>
        <sz val="10"/>
        <name val="Times New Roman"/>
        <scheme val="none"/>
      </font>
    </dxf>
  </rfmt>
  <rfmt sheetId="6" sqref="J13" start="0" length="0">
    <dxf>
      <font>
        <b val="0"/>
        <sz val="10"/>
        <name val="Times New Roman"/>
        <scheme val="none"/>
      </font>
    </dxf>
  </rfmt>
  <rfmt sheetId="6" sqref="D14" start="0" length="0">
    <dxf>
      <font>
        <b val="0"/>
        <sz val="10"/>
        <name val="Times New Roman"/>
        <scheme val="none"/>
      </font>
    </dxf>
  </rfmt>
  <rfmt sheetId="6" sqref="E14" start="0" length="0">
    <dxf>
      <font>
        <b val="0"/>
        <sz val="10"/>
        <name val="Times New Roman"/>
        <scheme val="none"/>
      </font>
    </dxf>
  </rfmt>
  <rfmt sheetId="6" sqref="F14" start="0" length="0">
    <dxf>
      <font>
        <b val="0"/>
        <sz val="10"/>
        <name val="Times New Roman"/>
        <scheme val="none"/>
      </font>
    </dxf>
  </rfmt>
  <rfmt sheetId="6" sqref="G14" start="0" length="0">
    <dxf>
      <font>
        <b val="0"/>
        <sz val="10"/>
        <name val="Times New Roman"/>
        <scheme val="none"/>
      </font>
    </dxf>
  </rfmt>
  <rfmt sheetId="6" sqref="H14" start="0" length="0">
    <dxf>
      <font>
        <b val="0"/>
        <sz val="10"/>
        <name val="Times New Roman"/>
        <scheme val="none"/>
      </font>
    </dxf>
  </rfmt>
  <rfmt sheetId="6" sqref="I14" start="0" length="0">
    <dxf>
      <font>
        <b val="0"/>
        <sz val="10"/>
        <name val="Times New Roman"/>
        <scheme val="none"/>
      </font>
    </dxf>
  </rfmt>
  <rfmt sheetId="6" sqref="J14" start="0" length="0">
    <dxf>
      <font>
        <b val="0"/>
        <sz val="10"/>
        <name val="Times New Roman"/>
        <scheme val="none"/>
      </font>
    </dxf>
  </rfmt>
  <rfmt sheetId="6" sqref="D15" start="0" length="0">
    <dxf>
      <font>
        <b val="0"/>
        <sz val="10"/>
        <name val="Times New Roman"/>
        <scheme val="none"/>
      </font>
    </dxf>
  </rfmt>
  <rfmt sheetId="6" sqref="E15" start="0" length="0">
    <dxf>
      <font>
        <b val="0"/>
        <sz val="10"/>
        <name val="Times New Roman"/>
        <scheme val="none"/>
      </font>
    </dxf>
  </rfmt>
  <rfmt sheetId="6" sqref="F15" start="0" length="0">
    <dxf>
      <font>
        <b val="0"/>
        <sz val="10"/>
        <name val="Times New Roman"/>
        <scheme val="none"/>
      </font>
    </dxf>
  </rfmt>
  <rfmt sheetId="6" sqref="G15" start="0" length="0">
    <dxf>
      <font>
        <b val="0"/>
        <sz val="10"/>
        <name val="Times New Roman"/>
        <scheme val="none"/>
      </font>
    </dxf>
  </rfmt>
  <rfmt sheetId="6" sqref="H15" start="0" length="0">
    <dxf>
      <font>
        <b val="0"/>
        <sz val="10"/>
        <name val="Times New Roman"/>
        <scheme val="none"/>
      </font>
    </dxf>
  </rfmt>
  <rfmt sheetId="6" sqref="I15" start="0" length="0">
    <dxf>
      <font>
        <b val="0"/>
        <sz val="10"/>
        <name val="Times New Roman"/>
        <scheme val="none"/>
      </font>
    </dxf>
  </rfmt>
  <rfmt sheetId="6" sqref="J15" start="0" length="0">
    <dxf>
      <font>
        <b val="0"/>
        <sz val="10"/>
        <name val="Times New Roman"/>
        <scheme val="none"/>
      </font>
    </dxf>
  </rfmt>
  <rfmt sheetId="6" sqref="D16" start="0" length="0">
    <dxf>
      <font>
        <b val="0"/>
        <sz val="10"/>
        <name val="Times New Roman"/>
        <scheme val="none"/>
      </font>
    </dxf>
  </rfmt>
  <rfmt sheetId="6" sqref="E16" start="0" length="0">
    <dxf>
      <font>
        <b val="0"/>
        <sz val="10"/>
        <name val="Times New Roman"/>
        <scheme val="none"/>
      </font>
    </dxf>
  </rfmt>
  <rfmt sheetId="6" sqref="F16" start="0" length="0">
    <dxf>
      <font>
        <b val="0"/>
        <sz val="10"/>
        <name val="Times New Roman"/>
        <scheme val="none"/>
      </font>
    </dxf>
  </rfmt>
  <rfmt sheetId="6" sqref="G16" start="0" length="0">
    <dxf>
      <font>
        <b val="0"/>
        <sz val="10"/>
        <name val="Times New Roman"/>
        <scheme val="none"/>
      </font>
    </dxf>
  </rfmt>
  <rfmt sheetId="6" sqref="H16" start="0" length="0">
    <dxf>
      <font>
        <b val="0"/>
        <sz val="10"/>
        <name val="Times New Roman"/>
        <scheme val="none"/>
      </font>
    </dxf>
  </rfmt>
  <rfmt sheetId="6" sqref="I16" start="0" length="0">
    <dxf>
      <font>
        <b val="0"/>
        <sz val="10"/>
        <name val="Times New Roman"/>
        <scheme val="none"/>
      </font>
    </dxf>
  </rfmt>
  <rfmt sheetId="6" sqref="J16" start="0" length="0">
    <dxf>
      <font>
        <b val="0"/>
        <sz val="10"/>
        <name val="Times New Roman"/>
        <scheme val="none"/>
      </font>
    </dxf>
  </rfmt>
  <rfmt sheetId="6" sqref="D17" start="0" length="0">
    <dxf>
      <font>
        <b val="0"/>
        <sz val="10"/>
        <name val="Times New Roman"/>
        <scheme val="none"/>
      </font>
    </dxf>
  </rfmt>
  <rfmt sheetId="6" sqref="E17" start="0" length="0">
    <dxf>
      <font>
        <b val="0"/>
        <sz val="10"/>
        <name val="Times New Roman"/>
        <scheme val="none"/>
      </font>
    </dxf>
  </rfmt>
  <rfmt sheetId="6" sqref="F17" start="0" length="0">
    <dxf>
      <font>
        <b val="0"/>
        <sz val="10"/>
        <name val="Times New Roman"/>
        <scheme val="none"/>
      </font>
    </dxf>
  </rfmt>
  <rfmt sheetId="6" sqref="G17" start="0" length="0">
    <dxf>
      <font>
        <b val="0"/>
        <sz val="10"/>
        <name val="Times New Roman"/>
        <scheme val="none"/>
      </font>
    </dxf>
  </rfmt>
  <rfmt sheetId="6" sqref="H17" start="0" length="0">
    <dxf>
      <font>
        <b val="0"/>
        <sz val="10"/>
        <name val="Times New Roman"/>
        <scheme val="none"/>
      </font>
    </dxf>
  </rfmt>
  <rfmt sheetId="6" sqref="I17" start="0" length="0">
    <dxf>
      <font>
        <b val="0"/>
        <sz val="10"/>
        <name val="Times New Roman"/>
        <scheme val="none"/>
      </font>
    </dxf>
  </rfmt>
  <rfmt sheetId="6" sqref="J17" start="0" length="0">
    <dxf>
      <font>
        <b val="0"/>
        <sz val="10"/>
        <name val="Times New Roman"/>
        <scheme val="none"/>
      </font>
    </dxf>
  </rfmt>
  <rfmt sheetId="6" sqref="D18" start="0" length="0">
    <dxf>
      <font>
        <b val="0"/>
        <sz val="10"/>
        <name val="Times New Roman"/>
        <scheme val="none"/>
      </font>
    </dxf>
  </rfmt>
  <rfmt sheetId="6" sqref="E18" start="0" length="0">
    <dxf>
      <font>
        <b val="0"/>
        <sz val="10"/>
        <name val="Times New Roman"/>
        <scheme val="none"/>
      </font>
    </dxf>
  </rfmt>
  <rfmt sheetId="6" sqref="F18" start="0" length="0">
    <dxf>
      <font>
        <b val="0"/>
        <sz val="10"/>
        <name val="Times New Roman"/>
        <scheme val="none"/>
      </font>
    </dxf>
  </rfmt>
  <rfmt sheetId="6" sqref="G18" start="0" length="0">
    <dxf>
      <font>
        <b val="0"/>
        <sz val="10"/>
        <name val="Times New Roman"/>
        <scheme val="none"/>
      </font>
    </dxf>
  </rfmt>
  <rfmt sheetId="6" sqref="H18" start="0" length="0">
    <dxf>
      <font>
        <b val="0"/>
        <sz val="10"/>
        <name val="Times New Roman"/>
        <scheme val="none"/>
      </font>
    </dxf>
  </rfmt>
  <rfmt sheetId="6" sqref="I18" start="0" length="0">
    <dxf>
      <font>
        <b val="0"/>
        <sz val="10"/>
        <name val="Times New Roman"/>
        <scheme val="none"/>
      </font>
    </dxf>
  </rfmt>
  <rfmt sheetId="6" sqref="J18" start="0" length="0">
    <dxf>
      <font>
        <b val="0"/>
        <sz val="10"/>
        <name val="Times New Roman"/>
        <scheme val="none"/>
      </font>
    </dxf>
  </rfmt>
  <rcc rId="3646" sId="6" odxf="1" dxf="1">
    <oc r="D19">
      <f>SUM(E19:K19)</f>
    </oc>
    <nc r="D19">
      <f>SUM(E19:K19)</f>
    </nc>
    <ndxf>
      <font>
        <b val="0"/>
        <sz val="10"/>
        <name val="Times New Roman"/>
        <scheme val="none"/>
      </font>
    </ndxf>
  </rcc>
  <rcc rId="3647" sId="6" odxf="1" dxf="1">
    <oc r="E19">
      <f>SUM(F19:L19)</f>
    </oc>
    <nc r="E19">
      <f>SUM(F19:L19)</f>
    </nc>
    <ndxf>
      <font>
        <b val="0"/>
        <sz val="10"/>
        <name val="Times New Roman"/>
        <scheme val="none"/>
      </font>
    </ndxf>
  </rcc>
  <rcc rId="3648" sId="6" odxf="1" dxf="1">
    <oc r="F19">
      <f>SUM(G19:M19)</f>
    </oc>
    <nc r="F19">
      <f>SUM(G19:M19)</f>
    </nc>
    <ndxf>
      <font>
        <b val="0"/>
        <sz val="10"/>
        <name val="Times New Roman"/>
        <scheme val="none"/>
      </font>
    </ndxf>
  </rcc>
  <rcc rId="3649" sId="6" odxf="1" dxf="1">
    <oc r="G19">
      <f>SUM(H19:N19)</f>
    </oc>
    <nc r="G19">
      <f>SUM(H19:N19)</f>
    </nc>
    <ndxf>
      <font>
        <b val="0"/>
        <sz val="10"/>
        <name val="Times New Roman"/>
        <scheme val="none"/>
      </font>
    </ndxf>
  </rcc>
  <rcc rId="3650" sId="6" odxf="1" dxf="1">
    <oc r="H19">
      <f>SUM(I19:O19)</f>
    </oc>
    <nc r="H19">
      <f>SUM(I19:O19)</f>
    </nc>
    <ndxf>
      <font>
        <b val="0"/>
        <sz val="10"/>
        <name val="Times New Roman"/>
        <scheme val="none"/>
      </font>
    </ndxf>
  </rcc>
  <rcc rId="3651" sId="6" odxf="1" dxf="1">
    <oc r="I19">
      <f>SUM(J19:P19)</f>
    </oc>
    <nc r="I19">
      <f>SUM(J19:P19)</f>
    </nc>
    <ndxf>
      <font>
        <b val="0"/>
        <sz val="10"/>
        <name val="Times New Roman"/>
        <scheme val="none"/>
      </font>
    </ndxf>
  </rcc>
  <rcc rId="3652" sId="6" odxf="1" dxf="1">
    <oc r="J19">
      <f>SUM(K19:Q19)</f>
    </oc>
    <nc r="J19">
      <f>SUM(K19:Q19)</f>
    </nc>
    <ndxf>
      <font>
        <b val="0"/>
        <sz val="10"/>
        <name val="Times New Roman"/>
        <scheme val="none"/>
      </font>
    </ndxf>
  </rcc>
  <rcc rId="3653" sId="6" odxf="1" dxf="1">
    <oc r="D20">
      <f>SUM(E20:K20)</f>
    </oc>
    <nc r="D20">
      <f>SUM(E20:K20)</f>
    </nc>
    <ndxf>
      <font>
        <b val="0"/>
        <sz val="10"/>
        <name val="Times New Roman"/>
        <scheme val="none"/>
      </font>
    </ndxf>
  </rcc>
  <rcc rId="3654" sId="6" odxf="1" dxf="1">
    <oc r="E20">
      <f>SUM(F20:L20)</f>
    </oc>
    <nc r="E20">
      <f>SUM(F20:L20)</f>
    </nc>
    <ndxf>
      <font>
        <b val="0"/>
        <sz val="10"/>
        <name val="Times New Roman"/>
        <scheme val="none"/>
      </font>
    </ndxf>
  </rcc>
  <rcc rId="3655" sId="6" odxf="1" dxf="1">
    <oc r="F20">
      <f>SUM(G20:M20)</f>
    </oc>
    <nc r="F20">
      <f>SUM(G20:M20)</f>
    </nc>
    <ndxf>
      <font>
        <b val="0"/>
        <sz val="10"/>
        <name val="Times New Roman"/>
        <scheme val="none"/>
      </font>
    </ndxf>
  </rcc>
  <rcc rId="3656" sId="6" odxf="1" dxf="1">
    <oc r="G20">
      <f>SUM(H20:N20)</f>
    </oc>
    <nc r="G20">
      <f>SUM(H20:N20)</f>
    </nc>
    <ndxf>
      <font>
        <b val="0"/>
        <sz val="10"/>
        <name val="Times New Roman"/>
        <scheme val="none"/>
      </font>
    </ndxf>
  </rcc>
  <rcc rId="3657" sId="6" odxf="1" dxf="1">
    <oc r="H20">
      <f>SUM(I20:O20)</f>
    </oc>
    <nc r="H20">
      <f>SUM(I20:O20)</f>
    </nc>
    <ndxf>
      <font>
        <b val="0"/>
        <sz val="10"/>
        <name val="Times New Roman"/>
        <scheme val="none"/>
      </font>
    </ndxf>
  </rcc>
  <rcc rId="3658" sId="6" odxf="1" dxf="1">
    <oc r="I20">
      <f>SUM(J20:P20)</f>
    </oc>
    <nc r="I20">
      <f>SUM(J20:P20)</f>
    </nc>
    <ndxf>
      <font>
        <b val="0"/>
        <sz val="10"/>
        <name val="Times New Roman"/>
        <scheme val="none"/>
      </font>
    </ndxf>
  </rcc>
  <rcc rId="3659" sId="6" odxf="1" dxf="1">
    <oc r="J20">
      <f>SUM(K20:Q20)</f>
    </oc>
    <nc r="J20">
      <f>SUM(K20:Q20)</f>
    </nc>
    <ndxf>
      <font>
        <b val="0"/>
        <sz val="10"/>
        <name val="Times New Roman"/>
        <scheme val="none"/>
      </font>
    </ndxf>
  </rcc>
  <rfmt sheetId="6" sqref="D21" start="0" length="0">
    <dxf>
      <font>
        <b val="0"/>
        <sz val="10"/>
        <name val="Times New Roman"/>
        <scheme val="none"/>
      </font>
    </dxf>
  </rfmt>
  <rfmt sheetId="6" sqref="E21" start="0" length="0">
    <dxf>
      <font>
        <b val="0"/>
        <sz val="10"/>
        <name val="Times New Roman"/>
        <scheme val="none"/>
      </font>
    </dxf>
  </rfmt>
  <rfmt sheetId="6" sqref="F21" start="0" length="0">
    <dxf>
      <font>
        <b val="0"/>
        <sz val="10"/>
        <name val="Times New Roman"/>
        <scheme val="none"/>
      </font>
    </dxf>
  </rfmt>
  <rfmt sheetId="6" sqref="G21" start="0" length="0">
    <dxf>
      <font>
        <b val="0"/>
        <sz val="10"/>
        <name val="Times New Roman"/>
        <scheme val="none"/>
      </font>
    </dxf>
  </rfmt>
  <rfmt sheetId="6" sqref="H21" start="0" length="0">
    <dxf>
      <font>
        <b val="0"/>
        <sz val="10"/>
        <name val="Times New Roman"/>
        <scheme val="none"/>
      </font>
    </dxf>
  </rfmt>
  <rfmt sheetId="6" sqref="I21" start="0" length="0">
    <dxf>
      <font>
        <b val="0"/>
        <sz val="10"/>
        <name val="Times New Roman"/>
        <scheme val="none"/>
      </font>
    </dxf>
  </rfmt>
  <rfmt sheetId="6" sqref="J21" start="0" length="0">
    <dxf>
      <font>
        <b val="0"/>
        <sz val="10"/>
        <name val="Times New Roman"/>
        <scheme val="none"/>
      </font>
    </dxf>
  </rfmt>
  <rfmt sheetId="6" sqref="D22" start="0" length="0">
    <dxf>
      <font>
        <b val="0"/>
        <sz val="10"/>
        <name val="Times New Roman"/>
        <scheme val="none"/>
      </font>
    </dxf>
  </rfmt>
  <rfmt sheetId="6" sqref="E22" start="0" length="0">
    <dxf>
      <font>
        <b val="0"/>
        <sz val="10"/>
        <name val="Times New Roman"/>
        <scheme val="none"/>
      </font>
    </dxf>
  </rfmt>
  <rfmt sheetId="6" sqref="F22" start="0" length="0">
    <dxf>
      <font>
        <b val="0"/>
        <sz val="10"/>
        <name val="Times New Roman"/>
        <scheme val="none"/>
      </font>
    </dxf>
  </rfmt>
  <rfmt sheetId="6" sqref="G22" start="0" length="0">
    <dxf>
      <font>
        <b val="0"/>
        <sz val="10"/>
        <name val="Times New Roman"/>
        <scheme val="none"/>
      </font>
    </dxf>
  </rfmt>
  <rfmt sheetId="6" sqref="H22" start="0" length="0">
    <dxf>
      <font>
        <b val="0"/>
        <sz val="10"/>
        <name val="Times New Roman"/>
        <scheme val="none"/>
      </font>
    </dxf>
  </rfmt>
  <rfmt sheetId="6" sqref="I22" start="0" length="0">
    <dxf>
      <font>
        <b val="0"/>
        <sz val="10"/>
        <name val="Times New Roman"/>
        <scheme val="none"/>
      </font>
    </dxf>
  </rfmt>
  <rfmt sheetId="6" sqref="J22" start="0" length="0">
    <dxf>
      <font>
        <b val="0"/>
        <sz val="10"/>
        <name val="Times New Roman"/>
        <scheme val="none"/>
      </font>
    </dxf>
  </rfmt>
  <rfmt sheetId="6" sqref="D23" start="0" length="0">
    <dxf>
      <font>
        <b val="0"/>
        <sz val="10"/>
        <name val="Times New Roman"/>
        <scheme val="none"/>
      </font>
    </dxf>
  </rfmt>
  <rfmt sheetId="6" sqref="E23" start="0" length="0">
    <dxf>
      <font>
        <b val="0"/>
        <sz val="10"/>
        <name val="Times New Roman"/>
        <scheme val="none"/>
      </font>
    </dxf>
  </rfmt>
  <rfmt sheetId="6" sqref="F23" start="0" length="0">
    <dxf>
      <font>
        <b val="0"/>
        <sz val="10"/>
        <name val="Times New Roman"/>
        <scheme val="none"/>
      </font>
    </dxf>
  </rfmt>
  <rfmt sheetId="6" sqref="G23" start="0" length="0">
    <dxf>
      <font>
        <b val="0"/>
        <sz val="10"/>
        <name val="Times New Roman"/>
        <scheme val="none"/>
      </font>
    </dxf>
  </rfmt>
  <rfmt sheetId="6" sqref="H23" start="0" length="0">
    <dxf>
      <font>
        <b val="0"/>
        <sz val="10"/>
        <name val="Times New Roman"/>
        <scheme val="none"/>
      </font>
    </dxf>
  </rfmt>
  <rfmt sheetId="6" sqref="I23" start="0" length="0">
    <dxf>
      <font>
        <b val="0"/>
        <sz val="10"/>
        <name val="Times New Roman"/>
        <scheme val="none"/>
      </font>
    </dxf>
  </rfmt>
  <rfmt sheetId="6" sqref="J23" start="0" length="0">
    <dxf>
      <font>
        <b val="0"/>
        <sz val="10"/>
        <name val="Times New Roman"/>
        <scheme val="none"/>
      </font>
    </dxf>
  </rfmt>
  <rfmt sheetId="6" sqref="D24" start="0" length="0">
    <dxf>
      <font>
        <b val="0"/>
        <sz val="10"/>
        <name val="Times New Roman"/>
        <scheme val="none"/>
      </font>
    </dxf>
  </rfmt>
  <rfmt sheetId="6" sqref="E24" start="0" length="0">
    <dxf>
      <font>
        <b val="0"/>
        <sz val="10"/>
        <name val="Times New Roman"/>
        <scheme val="none"/>
      </font>
    </dxf>
  </rfmt>
  <rfmt sheetId="6" sqref="F24" start="0" length="0">
    <dxf>
      <font>
        <b val="0"/>
        <sz val="10"/>
        <name val="Times New Roman"/>
        <scheme val="none"/>
      </font>
    </dxf>
  </rfmt>
  <rfmt sheetId="6" sqref="G24" start="0" length="0">
    <dxf>
      <font>
        <b val="0"/>
        <sz val="10"/>
        <name val="Times New Roman"/>
        <scheme val="none"/>
      </font>
    </dxf>
  </rfmt>
  <rfmt sheetId="6" sqref="H24" start="0" length="0">
    <dxf>
      <font>
        <b val="0"/>
        <sz val="10"/>
        <name val="Times New Roman"/>
        <scheme val="none"/>
      </font>
    </dxf>
  </rfmt>
  <rfmt sheetId="6" sqref="I24" start="0" length="0">
    <dxf>
      <font>
        <b val="0"/>
        <sz val="10"/>
        <name val="Times New Roman"/>
        <scheme val="none"/>
      </font>
    </dxf>
  </rfmt>
  <rfmt sheetId="6" sqref="J24" start="0" length="0">
    <dxf>
      <font>
        <b val="0"/>
        <sz val="10"/>
        <name val="Times New Roman"/>
        <scheme val="none"/>
      </font>
    </dxf>
  </rfmt>
  <rfmt sheetId="6" sqref="D25" start="0" length="0">
    <dxf>
      <font>
        <b val="0"/>
        <sz val="10"/>
        <name val="Times New Roman"/>
        <scheme val="none"/>
      </font>
    </dxf>
  </rfmt>
  <rfmt sheetId="6" sqref="E25" start="0" length="0">
    <dxf>
      <font>
        <b val="0"/>
        <sz val="10"/>
        <name val="Times New Roman"/>
        <scheme val="none"/>
      </font>
    </dxf>
  </rfmt>
  <rfmt sheetId="6" sqref="F25" start="0" length="0">
    <dxf>
      <font>
        <b val="0"/>
        <sz val="10"/>
        <name val="Times New Roman"/>
        <scheme val="none"/>
      </font>
    </dxf>
  </rfmt>
  <rfmt sheetId="6" sqref="G25" start="0" length="0">
    <dxf>
      <font>
        <b val="0"/>
        <sz val="10"/>
        <name val="Times New Roman"/>
        <scheme val="none"/>
      </font>
    </dxf>
  </rfmt>
  <rfmt sheetId="6" sqref="H25" start="0" length="0">
    <dxf>
      <font>
        <b val="0"/>
        <sz val="10"/>
        <name val="Times New Roman"/>
        <scheme val="none"/>
      </font>
    </dxf>
  </rfmt>
  <rfmt sheetId="6" sqref="I25" start="0" length="0">
    <dxf>
      <font>
        <b val="0"/>
        <sz val="10"/>
        <name val="Times New Roman"/>
        <scheme val="none"/>
      </font>
    </dxf>
  </rfmt>
  <rfmt sheetId="6" sqref="J25" start="0" length="0">
    <dxf>
      <font>
        <b val="0"/>
        <sz val="10"/>
        <name val="Times New Roman"/>
        <scheme val="none"/>
      </font>
    </dxf>
  </rfmt>
  <rfmt sheetId="6" sqref="D26" start="0" length="0">
    <dxf>
      <font>
        <b val="0"/>
        <sz val="10"/>
        <name val="Times New Roman"/>
        <scheme val="none"/>
      </font>
    </dxf>
  </rfmt>
  <rfmt sheetId="6" sqref="E26" start="0" length="0">
    <dxf>
      <font>
        <b val="0"/>
        <sz val="10"/>
        <name val="Times New Roman"/>
        <scheme val="none"/>
      </font>
    </dxf>
  </rfmt>
  <rfmt sheetId="6" sqref="F26" start="0" length="0">
    <dxf>
      <font>
        <b val="0"/>
        <sz val="10"/>
        <name val="Times New Roman"/>
        <scheme val="none"/>
      </font>
    </dxf>
  </rfmt>
  <rfmt sheetId="6" sqref="G26" start="0" length="0">
    <dxf>
      <font>
        <b val="0"/>
        <sz val="10"/>
        <name val="Times New Roman"/>
        <scheme val="none"/>
      </font>
    </dxf>
  </rfmt>
  <rfmt sheetId="6" sqref="H26" start="0" length="0">
    <dxf>
      <font>
        <b val="0"/>
        <sz val="10"/>
        <name val="Times New Roman"/>
        <scheme val="none"/>
      </font>
    </dxf>
  </rfmt>
  <rfmt sheetId="6" sqref="I26" start="0" length="0">
    <dxf>
      <font>
        <b val="0"/>
        <sz val="10"/>
        <name val="Times New Roman"/>
        <scheme val="none"/>
      </font>
    </dxf>
  </rfmt>
  <rfmt sheetId="6" sqref="J26" start="0" length="0">
    <dxf>
      <font>
        <b val="0"/>
        <sz val="10"/>
        <name val="Times New Roman"/>
        <scheme val="none"/>
      </font>
    </dxf>
  </rfmt>
  <rfmt sheetId="6" sqref="D27" start="0" length="0">
    <dxf>
      <font>
        <b val="0"/>
        <sz val="10"/>
        <name val="Times New Roman"/>
        <scheme val="none"/>
      </font>
    </dxf>
  </rfmt>
  <rfmt sheetId="6" sqref="E27" start="0" length="0">
    <dxf>
      <font>
        <b val="0"/>
        <sz val="10"/>
        <name val="Times New Roman"/>
        <scheme val="none"/>
      </font>
    </dxf>
  </rfmt>
  <rfmt sheetId="6" sqref="F27" start="0" length="0">
    <dxf>
      <font>
        <b val="0"/>
        <sz val="10"/>
        <name val="Times New Roman"/>
        <scheme val="none"/>
      </font>
    </dxf>
  </rfmt>
  <rfmt sheetId="6" sqref="G27" start="0" length="0">
    <dxf>
      <font>
        <b val="0"/>
        <sz val="10"/>
        <name val="Times New Roman"/>
        <scheme val="none"/>
      </font>
    </dxf>
  </rfmt>
  <rfmt sheetId="6" sqref="H27" start="0" length="0">
    <dxf>
      <font>
        <b val="0"/>
        <sz val="10"/>
        <name val="Times New Roman"/>
        <scheme val="none"/>
      </font>
    </dxf>
  </rfmt>
  <rfmt sheetId="6" sqref="I27" start="0" length="0">
    <dxf>
      <font>
        <b val="0"/>
        <sz val="10"/>
        <name val="Times New Roman"/>
        <scheme val="none"/>
      </font>
    </dxf>
  </rfmt>
  <rfmt sheetId="6" sqref="J27" start="0" length="0">
    <dxf>
      <font>
        <b val="0"/>
        <sz val="10"/>
        <name val="Times New Roman"/>
        <scheme val="none"/>
      </font>
    </dxf>
  </rfmt>
  <rfmt sheetId="6" sqref="D28" start="0" length="0">
    <dxf>
      <font>
        <b val="0"/>
        <sz val="10"/>
        <name val="Times New Roman"/>
        <scheme val="none"/>
      </font>
    </dxf>
  </rfmt>
  <rfmt sheetId="6" sqref="E28" start="0" length="0">
    <dxf>
      <font>
        <b val="0"/>
        <sz val="10"/>
        <name val="Times New Roman"/>
        <scheme val="none"/>
      </font>
    </dxf>
  </rfmt>
  <rfmt sheetId="6" sqref="F28" start="0" length="0">
    <dxf>
      <font>
        <b val="0"/>
        <sz val="10"/>
        <name val="Times New Roman"/>
        <scheme val="none"/>
      </font>
    </dxf>
  </rfmt>
  <rfmt sheetId="6" sqref="G28" start="0" length="0">
    <dxf>
      <font>
        <b val="0"/>
        <sz val="10"/>
        <name val="Times New Roman"/>
        <scheme val="none"/>
      </font>
    </dxf>
  </rfmt>
  <rfmt sheetId="6" sqref="H28" start="0" length="0">
    <dxf>
      <font>
        <b val="0"/>
        <sz val="10"/>
        <name val="Times New Roman"/>
        <scheme val="none"/>
      </font>
    </dxf>
  </rfmt>
  <rfmt sheetId="6" sqref="I28" start="0" length="0">
    <dxf>
      <font>
        <b val="0"/>
        <sz val="10"/>
        <name val="Times New Roman"/>
        <scheme val="none"/>
      </font>
    </dxf>
  </rfmt>
  <rfmt sheetId="6" sqref="J28" start="0" length="0">
    <dxf>
      <font>
        <b val="0"/>
        <sz val="10"/>
        <name val="Times New Roman"/>
        <scheme val="none"/>
      </font>
    </dxf>
  </rfmt>
  <rfmt sheetId="6" sqref="D29" start="0" length="0">
    <dxf>
      <font>
        <b val="0"/>
        <sz val="10"/>
        <name val="Times New Roman"/>
        <scheme val="none"/>
      </font>
    </dxf>
  </rfmt>
  <rfmt sheetId="6" sqref="E29" start="0" length="0">
    <dxf>
      <font>
        <b val="0"/>
        <sz val="10"/>
        <name val="Times New Roman"/>
        <scheme val="none"/>
      </font>
    </dxf>
  </rfmt>
  <rfmt sheetId="6" sqref="F29" start="0" length="0">
    <dxf>
      <font>
        <b val="0"/>
        <sz val="10"/>
        <name val="Times New Roman"/>
        <scheme val="none"/>
      </font>
    </dxf>
  </rfmt>
  <rfmt sheetId="6" sqref="G29" start="0" length="0">
    <dxf>
      <font>
        <b val="0"/>
        <sz val="10"/>
        <name val="Times New Roman"/>
        <scheme val="none"/>
      </font>
    </dxf>
  </rfmt>
  <rfmt sheetId="6" sqref="H29" start="0" length="0">
    <dxf>
      <font>
        <b val="0"/>
        <sz val="10"/>
        <name val="Times New Roman"/>
        <scheme val="none"/>
      </font>
    </dxf>
  </rfmt>
  <rfmt sheetId="6" sqref="I29" start="0" length="0">
    <dxf>
      <font>
        <b val="0"/>
        <sz val="10"/>
        <name val="Times New Roman"/>
        <scheme val="none"/>
      </font>
    </dxf>
  </rfmt>
  <rfmt sheetId="6" sqref="J29" start="0" length="0">
    <dxf>
      <font>
        <b val="0"/>
        <sz val="10"/>
        <name val="Times New Roman"/>
        <scheme val="none"/>
      </font>
    </dxf>
  </rfmt>
  <rfmt sheetId="6" sqref="D30" start="0" length="0">
    <dxf>
      <font>
        <b val="0"/>
        <sz val="10"/>
        <name val="Times New Roman"/>
        <scheme val="none"/>
      </font>
    </dxf>
  </rfmt>
  <rfmt sheetId="6" sqref="E30" start="0" length="0">
    <dxf>
      <font>
        <b val="0"/>
        <sz val="10"/>
        <name val="Times New Roman"/>
        <scheme val="none"/>
      </font>
    </dxf>
  </rfmt>
  <rfmt sheetId="6" sqref="F30" start="0" length="0">
    <dxf>
      <font>
        <b val="0"/>
        <sz val="10"/>
        <name val="Times New Roman"/>
        <scheme val="none"/>
      </font>
    </dxf>
  </rfmt>
  <rfmt sheetId="6" sqref="G30" start="0" length="0">
    <dxf>
      <font>
        <b val="0"/>
        <sz val="10"/>
        <name val="Times New Roman"/>
        <scheme val="none"/>
      </font>
    </dxf>
  </rfmt>
  <rfmt sheetId="6" sqref="H30" start="0" length="0">
    <dxf>
      <font>
        <b val="0"/>
        <sz val="10"/>
        <name val="Times New Roman"/>
        <scheme val="none"/>
      </font>
    </dxf>
  </rfmt>
  <rfmt sheetId="6" sqref="I30" start="0" length="0">
    <dxf>
      <font>
        <b val="0"/>
        <sz val="10"/>
        <name val="Times New Roman"/>
        <scheme val="none"/>
      </font>
    </dxf>
  </rfmt>
  <rfmt sheetId="6" sqref="J30" start="0" length="0">
    <dxf>
      <font>
        <b val="0"/>
        <sz val="10"/>
        <name val="Times New Roman"/>
        <scheme val="none"/>
      </font>
    </dxf>
  </rfmt>
  <rfmt sheetId="6" sqref="D31" start="0" length="0">
    <dxf>
      <font>
        <b val="0"/>
        <sz val="10"/>
        <name val="Times New Roman"/>
        <scheme val="none"/>
      </font>
    </dxf>
  </rfmt>
  <rfmt sheetId="6" sqref="E31" start="0" length="0">
    <dxf>
      <font>
        <b val="0"/>
        <sz val="10"/>
        <name val="Times New Roman"/>
        <scheme val="none"/>
      </font>
    </dxf>
  </rfmt>
  <rfmt sheetId="6" sqref="F31" start="0" length="0">
    <dxf>
      <font>
        <b val="0"/>
        <sz val="10"/>
        <name val="Times New Roman"/>
        <scheme val="none"/>
      </font>
    </dxf>
  </rfmt>
  <rfmt sheetId="6" sqref="G31" start="0" length="0">
    <dxf>
      <font>
        <b val="0"/>
        <sz val="10"/>
        <name val="Times New Roman"/>
        <scheme val="none"/>
      </font>
    </dxf>
  </rfmt>
  <rfmt sheetId="6" sqref="H31" start="0" length="0">
    <dxf>
      <font>
        <b val="0"/>
        <sz val="10"/>
        <name val="Times New Roman"/>
        <scheme val="none"/>
      </font>
    </dxf>
  </rfmt>
  <rfmt sheetId="6" sqref="I31" start="0" length="0">
    <dxf>
      <font>
        <b val="0"/>
        <sz val="10"/>
        <name val="Times New Roman"/>
        <scheme val="none"/>
      </font>
    </dxf>
  </rfmt>
  <rfmt sheetId="6" sqref="J31" start="0" length="0">
    <dxf>
      <font>
        <b val="0"/>
        <sz val="10"/>
        <name val="Times New Roman"/>
        <scheme val="none"/>
      </font>
    </dxf>
  </rfmt>
  <rcc rId="3660" sId="6" odxf="1" dxf="1">
    <oc r="D32">
      <f>SUM(E32:K32)</f>
    </oc>
    <nc r="D32">
      <f>SUM(E32:K32)</f>
    </nc>
    <ndxf>
      <font>
        <b val="0"/>
        <sz val="10"/>
        <name val="Times New Roman"/>
        <scheme val="none"/>
      </font>
    </ndxf>
  </rcc>
  <rcc rId="3661" sId="6" odxf="1" dxf="1">
    <oc r="E32">
      <f>SUM(F32:L32)</f>
    </oc>
    <nc r="E32">
      <f>SUM(F32:L32)</f>
    </nc>
    <ndxf>
      <font>
        <b val="0"/>
        <sz val="10"/>
        <name val="Times New Roman"/>
        <scheme val="none"/>
      </font>
    </ndxf>
  </rcc>
  <rcc rId="3662" sId="6" odxf="1" dxf="1">
    <oc r="F32">
      <f>SUM(G32:M32)</f>
    </oc>
    <nc r="F32">
      <f>SUM(G32:M32)</f>
    </nc>
    <ndxf>
      <font>
        <b val="0"/>
        <sz val="10"/>
        <name val="Times New Roman"/>
        <scheme val="none"/>
      </font>
    </ndxf>
  </rcc>
  <rcc rId="3663" sId="6" odxf="1" dxf="1">
    <oc r="G32">
      <f>SUM(H32:N32)</f>
    </oc>
    <nc r="G32">
      <f>SUM(H32:N32)</f>
    </nc>
    <ndxf>
      <font>
        <b val="0"/>
        <sz val="10"/>
        <name val="Times New Roman"/>
        <scheme val="none"/>
      </font>
    </ndxf>
  </rcc>
  <rcc rId="3664" sId="6" odxf="1" dxf="1">
    <oc r="H32">
      <f>SUM(I32:O32)</f>
    </oc>
    <nc r="H32">
      <f>SUM(I32:O32)</f>
    </nc>
    <ndxf>
      <font>
        <b val="0"/>
        <sz val="10"/>
        <name val="Times New Roman"/>
        <scheme val="none"/>
      </font>
    </ndxf>
  </rcc>
  <rcc rId="3665" sId="6" odxf="1" dxf="1">
    <oc r="I32">
      <f>SUM(J32:P32)</f>
    </oc>
    <nc r="I32">
      <f>SUM(J32:P32)</f>
    </nc>
    <ndxf>
      <font>
        <b val="0"/>
        <sz val="10"/>
        <name val="Times New Roman"/>
        <scheme val="none"/>
      </font>
    </ndxf>
  </rcc>
  <rcc rId="3666" sId="6" odxf="1" dxf="1">
    <oc r="J32">
      <f>SUM(K32:Q32)</f>
    </oc>
    <nc r="J32">
      <f>SUM(K32:Q32)</f>
    </nc>
    <ndxf>
      <font>
        <b val="0"/>
        <sz val="10"/>
        <name val="Times New Roman"/>
        <scheme val="none"/>
      </font>
    </ndxf>
  </rcc>
  <rfmt sheetId="6" sqref="D33" start="0" length="0">
    <dxf>
      <font>
        <b val="0"/>
        <sz val="10"/>
        <name val="Times New Roman"/>
        <scheme val="none"/>
      </font>
    </dxf>
  </rfmt>
  <rfmt sheetId="6" sqref="E33" start="0" length="0">
    <dxf>
      <font>
        <b val="0"/>
        <sz val="10"/>
        <name val="Times New Roman"/>
        <scheme val="none"/>
      </font>
    </dxf>
  </rfmt>
  <rfmt sheetId="6" sqref="F33" start="0" length="0">
    <dxf>
      <font>
        <b val="0"/>
        <sz val="10"/>
        <name val="Times New Roman"/>
        <scheme val="none"/>
      </font>
    </dxf>
  </rfmt>
  <rfmt sheetId="6" sqref="G33" start="0" length="0">
    <dxf>
      <font>
        <b val="0"/>
        <sz val="10"/>
        <name val="Times New Roman"/>
        <scheme val="none"/>
      </font>
    </dxf>
  </rfmt>
  <rfmt sheetId="6" sqref="H33" start="0" length="0">
    <dxf>
      <font>
        <b val="0"/>
        <sz val="10"/>
        <name val="Times New Roman"/>
        <scheme val="none"/>
      </font>
    </dxf>
  </rfmt>
  <rfmt sheetId="6" sqref="I33" start="0" length="0">
    <dxf>
      <font>
        <b val="0"/>
        <sz val="10"/>
        <name val="Times New Roman"/>
        <scheme val="none"/>
      </font>
    </dxf>
  </rfmt>
  <rfmt sheetId="6" sqref="J33" start="0" length="0">
    <dxf>
      <font>
        <b val="0"/>
        <sz val="10"/>
        <name val="Times New Roman"/>
        <scheme val="none"/>
      </font>
    </dxf>
  </rfmt>
  <rfmt sheetId="6" sqref="D34" start="0" length="0">
    <dxf>
      <font>
        <b val="0"/>
        <sz val="10"/>
        <name val="Times New Roman"/>
        <scheme val="none"/>
      </font>
    </dxf>
  </rfmt>
  <rfmt sheetId="6" sqref="E34" start="0" length="0">
    <dxf>
      <font>
        <b val="0"/>
        <sz val="10"/>
        <name val="Times New Roman"/>
        <scheme val="none"/>
      </font>
    </dxf>
  </rfmt>
  <rfmt sheetId="6" sqref="F34" start="0" length="0">
    <dxf>
      <font>
        <b val="0"/>
        <sz val="10"/>
        <name val="Times New Roman"/>
        <scheme val="none"/>
      </font>
    </dxf>
  </rfmt>
  <rfmt sheetId="6" sqref="G34" start="0" length="0">
    <dxf>
      <font>
        <b val="0"/>
        <sz val="10"/>
        <name val="Times New Roman"/>
        <scheme val="none"/>
      </font>
    </dxf>
  </rfmt>
  <rfmt sheetId="6" sqref="H34" start="0" length="0">
    <dxf>
      <font>
        <b val="0"/>
        <sz val="10"/>
        <name val="Times New Roman"/>
        <scheme val="none"/>
      </font>
    </dxf>
  </rfmt>
  <rfmt sheetId="6" sqref="I34" start="0" length="0">
    <dxf>
      <font>
        <b val="0"/>
        <sz val="10"/>
        <name val="Times New Roman"/>
        <scheme val="none"/>
      </font>
    </dxf>
  </rfmt>
  <rfmt sheetId="6" sqref="J34" start="0" length="0">
    <dxf>
      <font>
        <b val="0"/>
        <sz val="10"/>
        <name val="Times New Roman"/>
        <scheme val="none"/>
      </font>
    </dxf>
  </rfmt>
  <rfmt sheetId="6" sqref="D35" start="0" length="0">
    <dxf>
      <font>
        <b val="0"/>
        <sz val="10"/>
        <name val="Times New Roman"/>
        <scheme val="none"/>
      </font>
    </dxf>
  </rfmt>
  <rfmt sheetId="6" sqref="E35" start="0" length="0">
    <dxf>
      <font>
        <b val="0"/>
        <sz val="10"/>
        <name val="Times New Roman"/>
        <scheme val="none"/>
      </font>
    </dxf>
  </rfmt>
  <rfmt sheetId="6" sqref="F35" start="0" length="0">
    <dxf>
      <font>
        <b val="0"/>
        <sz val="10"/>
        <name val="Times New Roman"/>
        <scheme val="none"/>
      </font>
    </dxf>
  </rfmt>
  <rfmt sheetId="6" sqref="G35" start="0" length="0">
    <dxf>
      <font>
        <b val="0"/>
        <sz val="10"/>
        <name val="Times New Roman"/>
        <scheme val="none"/>
      </font>
    </dxf>
  </rfmt>
  <rfmt sheetId="6" sqref="H35" start="0" length="0">
    <dxf>
      <font>
        <b val="0"/>
        <sz val="10"/>
        <name val="Times New Roman"/>
        <scheme val="none"/>
      </font>
    </dxf>
  </rfmt>
  <rfmt sheetId="6" sqref="I35" start="0" length="0">
    <dxf>
      <font>
        <b val="0"/>
        <sz val="10"/>
        <name val="Times New Roman"/>
        <scheme val="none"/>
      </font>
    </dxf>
  </rfmt>
  <rfmt sheetId="6" sqref="J35" start="0" length="0">
    <dxf>
      <font>
        <b val="0"/>
        <sz val="10"/>
        <name val="Times New Roman"/>
        <scheme val="none"/>
      </font>
    </dxf>
  </rfmt>
  <rfmt sheetId="6" sqref="D36" start="0" length="0">
    <dxf>
      <font>
        <b val="0"/>
        <sz val="10"/>
        <name val="Times New Roman"/>
        <scheme val="none"/>
      </font>
    </dxf>
  </rfmt>
  <rfmt sheetId="6" sqref="E36" start="0" length="0">
    <dxf>
      <font>
        <b val="0"/>
        <sz val="10"/>
        <name val="Times New Roman"/>
        <scheme val="none"/>
      </font>
    </dxf>
  </rfmt>
  <rfmt sheetId="6" sqref="F36" start="0" length="0">
    <dxf>
      <font>
        <b val="0"/>
        <sz val="10"/>
        <name val="Times New Roman"/>
        <scheme val="none"/>
      </font>
    </dxf>
  </rfmt>
  <rfmt sheetId="6" sqref="G36" start="0" length="0">
    <dxf>
      <font>
        <b val="0"/>
        <sz val="10"/>
        <name val="Times New Roman"/>
        <scheme val="none"/>
      </font>
    </dxf>
  </rfmt>
  <rfmt sheetId="6" sqref="H36" start="0" length="0">
    <dxf>
      <font>
        <b val="0"/>
        <sz val="10"/>
        <name val="Times New Roman"/>
        <scheme val="none"/>
      </font>
    </dxf>
  </rfmt>
  <rfmt sheetId="6" sqref="I36" start="0" length="0">
    <dxf>
      <font>
        <b val="0"/>
        <sz val="10"/>
        <name val="Times New Roman"/>
        <scheme val="none"/>
      </font>
    </dxf>
  </rfmt>
  <rfmt sheetId="6" sqref="J36" start="0" length="0">
    <dxf>
      <font>
        <b val="0"/>
        <sz val="10"/>
        <name val="Times New Roman"/>
        <scheme val="none"/>
      </font>
    </dxf>
  </rfmt>
  <rfmt sheetId="6" sqref="D37" start="0" length="0">
    <dxf>
      <font>
        <b val="0"/>
        <sz val="10"/>
        <name val="Times New Roman"/>
        <scheme val="none"/>
      </font>
    </dxf>
  </rfmt>
  <rfmt sheetId="6" sqref="E37" start="0" length="0">
    <dxf>
      <font>
        <b val="0"/>
        <sz val="10"/>
        <name val="Times New Roman"/>
        <scheme val="none"/>
      </font>
    </dxf>
  </rfmt>
  <rfmt sheetId="6" sqref="F37" start="0" length="0">
    <dxf>
      <font>
        <b val="0"/>
        <sz val="10"/>
        <name val="Times New Roman"/>
        <scheme val="none"/>
      </font>
    </dxf>
  </rfmt>
  <rfmt sheetId="6" sqref="G37" start="0" length="0">
    <dxf>
      <font>
        <b val="0"/>
        <sz val="10"/>
        <name val="Times New Roman"/>
        <scheme val="none"/>
      </font>
    </dxf>
  </rfmt>
  <rfmt sheetId="6" sqref="H37" start="0" length="0">
    <dxf>
      <font>
        <b val="0"/>
        <sz val="10"/>
        <name val="Times New Roman"/>
        <scheme val="none"/>
      </font>
    </dxf>
  </rfmt>
  <rfmt sheetId="6" sqref="I37" start="0" length="0">
    <dxf>
      <font>
        <b val="0"/>
        <sz val="10"/>
        <name val="Times New Roman"/>
        <scheme val="none"/>
      </font>
    </dxf>
  </rfmt>
  <rfmt sheetId="6" sqref="J37" start="0" length="0">
    <dxf>
      <font>
        <b val="0"/>
        <sz val="10"/>
        <name val="Times New Roman"/>
        <scheme val="none"/>
      </font>
    </dxf>
  </rfmt>
  <rfmt sheetId="6" sqref="D38" start="0" length="0">
    <dxf>
      <font>
        <b val="0"/>
        <sz val="10"/>
        <name val="Times New Roman"/>
        <scheme val="none"/>
      </font>
    </dxf>
  </rfmt>
  <rfmt sheetId="6" sqref="E38" start="0" length="0">
    <dxf>
      <font>
        <b val="0"/>
        <sz val="10"/>
        <name val="Times New Roman"/>
        <scheme val="none"/>
      </font>
    </dxf>
  </rfmt>
  <rfmt sheetId="6" sqref="F38" start="0" length="0">
    <dxf>
      <font>
        <b val="0"/>
        <sz val="10"/>
        <name val="Times New Roman"/>
        <scheme val="none"/>
      </font>
    </dxf>
  </rfmt>
  <rfmt sheetId="6" sqref="G38" start="0" length="0">
    <dxf>
      <font>
        <b val="0"/>
        <sz val="10"/>
        <name val="Times New Roman"/>
        <scheme val="none"/>
      </font>
    </dxf>
  </rfmt>
  <rfmt sheetId="6" sqref="H38" start="0" length="0">
    <dxf>
      <font>
        <b val="0"/>
        <sz val="10"/>
        <name val="Times New Roman"/>
        <scheme val="none"/>
      </font>
    </dxf>
  </rfmt>
  <rfmt sheetId="6" sqref="I38" start="0" length="0">
    <dxf>
      <font>
        <b val="0"/>
        <sz val="10"/>
        <name val="Times New Roman"/>
        <scheme val="none"/>
      </font>
    </dxf>
  </rfmt>
  <rfmt sheetId="6" sqref="J38" start="0" length="0">
    <dxf>
      <font>
        <b val="0"/>
        <sz val="10"/>
        <name val="Times New Roman"/>
        <scheme val="none"/>
      </font>
    </dxf>
  </rfmt>
  <rcc rId="3667" sId="6" odxf="1" dxf="1">
    <oc r="D39">
      <f>SUM(E39:K39)</f>
    </oc>
    <nc r="D39">
      <f>SUM(E39:K39)</f>
    </nc>
    <ndxf>
      <font>
        <b val="0"/>
        <sz val="10"/>
        <name val="Times New Roman"/>
        <scheme val="none"/>
      </font>
    </ndxf>
  </rcc>
  <rcc rId="3668" sId="6" odxf="1" dxf="1">
    <oc r="E39">
      <f>SUM(F39:L39)</f>
    </oc>
    <nc r="E39">
      <f>SUM(F39:L39)</f>
    </nc>
    <ndxf>
      <font>
        <b val="0"/>
        <sz val="10"/>
        <name val="Times New Roman"/>
        <scheme val="none"/>
      </font>
    </ndxf>
  </rcc>
  <rcc rId="3669" sId="6" odxf="1" dxf="1">
    <oc r="F39">
      <f>SUM(G39:M39)</f>
    </oc>
    <nc r="F39">
      <f>SUM(G39:M39)</f>
    </nc>
    <ndxf>
      <font>
        <b val="0"/>
        <sz val="10"/>
        <name val="Times New Roman"/>
        <scheme val="none"/>
      </font>
    </ndxf>
  </rcc>
  <rcc rId="3670" sId="6" odxf="1" dxf="1">
    <oc r="G39">
      <f>SUM(H39:N39)</f>
    </oc>
    <nc r="G39">
      <f>SUM(H39:N39)</f>
    </nc>
    <ndxf>
      <font>
        <b val="0"/>
        <sz val="10"/>
        <name val="Times New Roman"/>
        <scheme val="none"/>
      </font>
    </ndxf>
  </rcc>
  <rcc rId="3671" sId="6" odxf="1" dxf="1">
    <oc r="H39">
      <f>SUM(I39:O39)</f>
    </oc>
    <nc r="H39">
      <f>SUM(I39:O39)</f>
    </nc>
    <ndxf>
      <font>
        <b val="0"/>
        <sz val="10"/>
        <name val="Times New Roman"/>
        <scheme val="none"/>
      </font>
    </ndxf>
  </rcc>
  <rcc rId="3672" sId="6" odxf="1" dxf="1">
    <oc r="I39">
      <f>SUM(J39:P39)</f>
    </oc>
    <nc r="I39">
      <f>SUM(J39:P39)</f>
    </nc>
    <ndxf>
      <font>
        <b val="0"/>
        <sz val="10"/>
        <name val="Times New Roman"/>
        <scheme val="none"/>
      </font>
    </ndxf>
  </rcc>
  <rcc rId="3673" sId="6" odxf="1" dxf="1">
    <oc r="J39">
      <f>SUM(K39:Q39)</f>
    </oc>
    <nc r="J39">
      <f>SUM(K39:Q39)</f>
    </nc>
    <ndxf>
      <font>
        <b val="0"/>
        <sz val="10"/>
        <name val="Times New Roman"/>
        <scheme val="none"/>
      </font>
    </ndxf>
  </rcc>
  <rfmt sheetId="6" sqref="C4" start="0" length="2147483647">
    <dxf>
      <font>
        <b/>
      </font>
    </dxf>
  </rfmt>
  <rcc rId="3674" sId="6" odxf="1" dxf="1">
    <oc r="C5">
      <f>SUM(D5:J5)</f>
    </oc>
    <nc r="C5">
      <f>SUM(D5:J5)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75" sId="6" odxf="1" dxf="1">
    <oc r="C6">
      <f>SUM(D6:J6)</f>
    </oc>
    <nc r="C6">
      <f>SUM(D6:J6)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76" sId="6" odxf="1" dxf="1">
    <oc r="C7">
      <f>SUM(D7:J7)</f>
    </oc>
    <nc r="C7">
      <f>SUM(D7:J7)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77" sId="6" odxf="1" dxf="1">
    <oc r="C8">
      <f>SUM(D8:J8)</f>
    </oc>
    <nc r="C8">
      <f>SUM(D8:J8)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78" sId="6" odxf="1" dxf="1">
    <oc r="C9">
      <f>SUM(D9:J9)</f>
    </oc>
    <nc r="C9">
      <f>SUM(D9:J9)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79" sId="6" odxf="1" dxf="1">
    <oc r="C10">
      <f>SUM(D10:J10)</f>
    </oc>
    <nc r="C10">
      <f>SUM(D10:J10)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0" sId="6" odxf="1" dxf="1">
    <oc r="C11">
      <f>SUM(D11:J11)</f>
    </oc>
    <nc r="C11">
      <f>SUM(D11:J11)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1" sId="6" odxf="1" dxf="1">
    <oc r="C12">
      <f>SUM(D12:J12)</f>
    </oc>
    <nc r="C12">
      <f>SUM(D12:J12)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2" sId="6" odxf="1" dxf="1">
    <oc r="C13">
      <f>SUM(D13:J13)</f>
    </oc>
    <nc r="C13">
      <f>SUM(D13:J13)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3" sId="6" odxf="1" dxf="1">
    <oc r="C14">
      <f>SUM(D14:J14)</f>
    </oc>
    <nc r="C14">
      <f>SUM(D14:J14)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4" sId="6" odxf="1" dxf="1">
    <oc r="C15">
      <f>SUM(D15:J15)</f>
    </oc>
    <nc r="C15">
      <f>SUM(D15:J15)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5" sId="6" odxf="1" dxf="1">
    <oc r="C16">
      <f>SUM(D16:J16)</f>
    </oc>
    <nc r="C16">
      <f>SUM(D16:J16)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6" sId="6" odxf="1" dxf="1">
    <oc r="C17">
      <f>SUM(D17:J17)</f>
    </oc>
    <nc r="C17">
      <f>SUM(D17:J17)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7" sId="6" odxf="1" dxf="1">
    <oc r="C18">
      <f>SUM(D18:J18)</f>
    </oc>
    <nc r="C18">
      <f>SUM(D18:J18)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8" sId="6" odxf="1" dxf="1">
    <oc r="C19">
      <f>SUM(D19:J19)</f>
    </oc>
    <nc r="C19">
      <f>SUM(D19:J19)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89" sId="6" odxf="1" dxf="1">
    <oc r="C20">
      <f>SUM(D20:J20)</f>
    </oc>
    <nc r="C20">
      <f>SUM(D20:J20)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0" sId="6" odxf="1" dxf="1">
    <oc r="C21">
      <f>SUM(D21:J21)</f>
    </oc>
    <nc r="C21">
      <f>SUM(D21:J21)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1" sId="6" odxf="1" dxf="1">
    <oc r="C22">
      <f>SUM(D22:J22)</f>
    </oc>
    <nc r="C22">
      <f>SUM(D22:J22)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2" sId="6" odxf="1" dxf="1">
    <oc r="C23">
      <f>SUM(D23:J23)</f>
    </oc>
    <nc r="C23">
      <f>SUM(D23:J23)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3" sId="6" odxf="1" dxf="1">
    <oc r="C24">
      <f>SUM(D24:J24)</f>
    </oc>
    <nc r="C24">
      <f>SUM(D24:J24)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4" sId="6" odxf="1" dxf="1">
    <oc r="C25">
      <f>SUM(D25:J25)</f>
    </oc>
    <nc r="C25">
      <f>SUM(D25:J25)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5" sId="6" odxf="1" dxf="1">
    <oc r="C26">
      <f>SUM(D26:J26)</f>
    </oc>
    <nc r="C26">
      <f>SUM(D26:J26)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6" sId="6" odxf="1" dxf="1">
    <oc r="C27">
      <f>SUM(D27:J27)</f>
    </oc>
    <nc r="C27">
      <f>SUM(D27:J27)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7" sId="6" odxf="1" dxf="1">
    <oc r="C28">
      <f>SUM(D28:J28)</f>
    </oc>
    <nc r="C28">
      <f>SUM(D28:J28)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8" sId="6" odxf="1" dxf="1">
    <oc r="C29">
      <f>SUM(D29:J29)</f>
    </oc>
    <nc r="C29">
      <f>SUM(D29:J29)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699" sId="6" odxf="1" dxf="1">
    <oc r="C30">
      <f>SUM(D30:J30)</f>
    </oc>
    <nc r="C30">
      <f>SUM(D30:J30)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0" sId="6" odxf="1" dxf="1">
    <oc r="C31">
      <f>SUM(D31:J31)</f>
    </oc>
    <nc r="C31">
      <f>SUM(D31:J31)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1" sId="6" odxf="1" dxf="1">
    <oc r="C32">
      <f>SUM(D32:J32)</f>
    </oc>
    <nc r="C32">
      <f>SUM(D32:J32)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2" sId="6" odxf="1" dxf="1">
    <oc r="C33">
      <f>SUM(D33:J33)</f>
    </oc>
    <nc r="C33">
      <f>SUM(D33:J33)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3" sId="6" odxf="1" dxf="1">
    <oc r="C34">
      <f>SUM(D34:J34)</f>
    </oc>
    <nc r="C34">
      <f>SUM(D34:J34)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4" sId="6" odxf="1" dxf="1">
    <oc r="C35">
      <f>SUM(D35:J35)</f>
    </oc>
    <nc r="C35">
      <f>SUM(D35:J35)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5" sId="6" odxf="1" dxf="1">
    <oc r="C36">
      <f>SUM(D36:J36)</f>
    </oc>
    <nc r="C36">
      <f>SUM(D36:J36)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6" sId="6" odxf="1" dxf="1">
    <oc r="C37">
      <f>SUM(D37:J37)</f>
    </oc>
    <nc r="C37">
      <f>SUM(D37:J37)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7" sId="6" odxf="1" dxf="1">
    <oc r="C38">
      <f>SUM(D38:J38)</f>
    </oc>
    <nc r="C38">
      <f>SUM(D38:J38)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8" sId="6" odxf="1" dxf="1">
    <oc r="C39">
      <f>SUM(D39:J39)</f>
    </oc>
    <nc r="C39">
      <f>SUM(D39:J39)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09" sId="6" odxf="1" dxf="1">
    <nc r="D22">
      <f>SUM(E22:K22)</f>
    </nc>
    <ndxf>
      <font>
        <b/>
        <sz val="10"/>
        <name val="Times New Roman"/>
        <scheme val="none"/>
      </font>
    </ndxf>
  </rcc>
  <rcc rId="3710" sId="6" odxf="1" dxf="1">
    <nc r="E22">
      <f>SUM(F22:L22)</f>
    </nc>
    <ndxf>
      <font>
        <b/>
        <sz val="10"/>
        <name val="Times New Roman"/>
        <scheme val="none"/>
      </font>
    </ndxf>
  </rcc>
  <rcc rId="3711" sId="6" odxf="1" dxf="1">
    <nc r="F22">
      <f>SUM(G22:M22)</f>
    </nc>
    <ndxf>
      <font>
        <b/>
        <sz val="10"/>
        <name val="Times New Roman"/>
        <scheme val="none"/>
      </font>
    </ndxf>
  </rcc>
  <rcc rId="3712" sId="6" odxf="1" dxf="1">
    <nc r="G22">
      <f>SUM(H22:N22)</f>
    </nc>
    <ndxf>
      <font>
        <b/>
        <sz val="10"/>
        <name val="Times New Roman"/>
        <scheme val="none"/>
      </font>
    </ndxf>
  </rcc>
  <rcc rId="3713" sId="6" odxf="1" dxf="1">
    <nc r="H22">
      <f>SUM(I22:O22)</f>
    </nc>
    <ndxf>
      <font>
        <b/>
        <sz val="10"/>
        <name val="Times New Roman"/>
        <scheme val="none"/>
      </font>
    </ndxf>
  </rcc>
  <rcc rId="3714" sId="6" odxf="1" dxf="1">
    <nc r="I22">
      <f>SUM(J22:P22)</f>
    </nc>
    <ndxf>
      <font>
        <b/>
        <sz val="10"/>
        <name val="Times New Roman"/>
        <scheme val="none"/>
      </font>
    </ndxf>
  </rcc>
  <rcc rId="3715" sId="6" odxf="1" dxf="1">
    <nc r="J22">
      <f>SUM(K22:Q22)</f>
    </nc>
    <ndxf>
      <font>
        <b/>
        <sz val="10"/>
        <name val="Times New Roman"/>
        <scheme val="none"/>
      </font>
    </ndxf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6" sId="6" odxf="1" dxf="1">
    <oc r="D22">
      <f>SUM(E22:K22)</f>
    </oc>
    <nc r="D22">
      <f>SUM(E22:K22)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17" sId="6" odxf="1" dxf="1">
    <oc r="E22">
      <f>SUM(F22:L22)</f>
    </oc>
    <nc r="E22">
      <f>SUM(F22:L22)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18" sId="6" odxf="1" dxf="1">
    <oc r="F22">
      <f>SUM(G22:M22)</f>
    </oc>
    <nc r="F22">
      <f>SUM(G22:M22)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19" sId="6" odxf="1" dxf="1">
    <oc r="G22">
      <f>SUM(H22:N22)</f>
    </oc>
    <nc r="G22">
      <f>SUM(H22:N22)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20" sId="6" odxf="1" dxf="1">
    <oc r="H22">
      <f>SUM(I22:O22)</f>
    </oc>
    <nc r="H22">
      <f>SUM(I22:O22)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21" sId="6" odxf="1" dxf="1">
    <oc r="I22">
      <f>SUM(J22:P22)</f>
    </oc>
    <nc r="I22">
      <f>SUM(J22:P22)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  <rcc rId="3722" sId="6" odxf="1" dxf="1">
    <oc r="J22">
      <f>SUM(K22:Q22)</f>
    </oc>
    <nc r="J22">
      <f>SUM(K22:Q22)</f>
    </nc>
    <odxf>
      <font>
        <b/>
        <sz val="10"/>
        <name val="Times New Roman"/>
        <scheme val="none"/>
      </font>
    </odxf>
    <ndxf>
      <font>
        <b val="0"/>
        <sz val="10"/>
        <name val="Times New Roman"/>
        <scheme val="none"/>
      </font>
    </ndxf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D4" start="0" length="0">
    <dxf>
      <font>
        <b val="0"/>
        <sz val="10"/>
        <name val="Times New Roman"/>
        <scheme val="none"/>
      </font>
    </dxf>
  </rfmt>
  <rfmt sheetId="4" sqref="E4" start="0" length="0">
    <dxf>
      <font>
        <b val="0"/>
        <sz val="10"/>
        <name val="Times New Roman"/>
        <scheme val="none"/>
      </font>
    </dxf>
  </rfmt>
  <rfmt sheetId="4" sqref="F4" start="0" length="0">
    <dxf>
      <font>
        <b val="0"/>
        <sz val="10"/>
        <name val="Times New Roman"/>
        <scheme val="none"/>
      </font>
    </dxf>
  </rfmt>
  <rfmt sheetId="4" sqref="G4" start="0" length="0">
    <dxf>
      <font>
        <b val="0"/>
        <sz val="10"/>
        <name val="Times New Roman"/>
        <scheme val="none"/>
      </font>
    </dxf>
  </rfmt>
  <rfmt sheetId="4" sqref="H4" start="0" length="0">
    <dxf>
      <font>
        <b val="0"/>
        <sz val="10"/>
        <name val="Times New Roman"/>
        <scheme val="none"/>
      </font>
    </dxf>
  </rfmt>
  <rfmt sheetId="4" sqref="I4" start="0" length="0">
    <dxf>
      <font>
        <b val="0"/>
        <sz val="10"/>
        <name val="Times New Roman"/>
        <scheme val="none"/>
      </font>
    </dxf>
  </rfmt>
  <rfmt sheetId="4" sqref="J4" start="0" length="0">
    <dxf>
      <font>
        <b val="0"/>
        <sz val="10"/>
        <name val="Times New Roman"/>
        <scheme val="none"/>
      </font>
    </dxf>
  </rfmt>
  <rfmt sheetId="4" sqref="K4" start="0" length="0">
    <dxf>
      <font>
        <b val="0"/>
        <sz val="10"/>
        <name val="Times New Roman"/>
        <scheme val="none"/>
      </font>
    </dxf>
  </rfmt>
  <rfmt sheetId="4" sqref="L4" start="0" length="0">
    <dxf>
      <font>
        <b val="0"/>
        <sz val="10"/>
        <name val="Times New Roman"/>
        <scheme val="none"/>
      </font>
    </dxf>
  </rfmt>
  <rfmt sheetId="4" sqref="M4" start="0" length="0">
    <dxf>
      <font>
        <b val="0"/>
        <sz val="10"/>
        <name val="Times New Roman"/>
        <scheme val="none"/>
      </font>
    </dxf>
  </rfmt>
  <rfmt sheetId="4" sqref="N4" start="0" length="0">
    <dxf>
      <font>
        <b val="0"/>
        <sz val="10"/>
        <name val="Times New Roman"/>
        <scheme val="none"/>
      </font>
    </dxf>
  </rfmt>
  <rfmt sheetId="4" sqref="D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E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F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G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H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I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J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K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L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M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N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4" sqref="D6" start="0" length="0">
    <dxf>
      <font>
        <b val="0"/>
        <sz val="10"/>
        <name val="Times New Roman"/>
        <scheme val="none"/>
      </font>
    </dxf>
  </rfmt>
  <rfmt sheetId="4" sqref="E6" start="0" length="0">
    <dxf>
      <font>
        <b val="0"/>
        <sz val="10"/>
        <name val="Times New Roman"/>
        <scheme val="none"/>
      </font>
    </dxf>
  </rfmt>
  <rfmt sheetId="4" sqref="F6" start="0" length="0">
    <dxf>
      <font>
        <b val="0"/>
        <sz val="10"/>
        <name val="Times New Roman"/>
        <scheme val="none"/>
      </font>
    </dxf>
  </rfmt>
  <rfmt sheetId="4" sqref="G6" start="0" length="0">
    <dxf>
      <font>
        <b val="0"/>
        <sz val="10"/>
        <name val="Times New Roman"/>
        <scheme val="none"/>
      </font>
    </dxf>
  </rfmt>
  <rfmt sheetId="4" sqref="H6" start="0" length="0">
    <dxf>
      <font>
        <b val="0"/>
        <sz val="10"/>
        <name val="Times New Roman"/>
        <scheme val="none"/>
      </font>
    </dxf>
  </rfmt>
  <rfmt sheetId="4" sqref="I6" start="0" length="0">
    <dxf>
      <font>
        <b val="0"/>
        <sz val="10"/>
        <name val="Times New Roman"/>
        <scheme val="none"/>
      </font>
    </dxf>
  </rfmt>
  <rfmt sheetId="4" sqref="J6" start="0" length="0">
    <dxf>
      <font>
        <b val="0"/>
        <sz val="10"/>
        <name val="Times New Roman"/>
        <scheme val="none"/>
      </font>
    </dxf>
  </rfmt>
  <rfmt sheetId="4" sqref="K6" start="0" length="0">
    <dxf>
      <font>
        <b val="0"/>
        <sz val="10"/>
        <name val="Times New Roman"/>
        <scheme val="none"/>
      </font>
    </dxf>
  </rfmt>
  <rfmt sheetId="4" sqref="L6" start="0" length="0">
    <dxf>
      <font>
        <b val="0"/>
        <sz val="10"/>
        <name val="Times New Roman"/>
        <scheme val="none"/>
      </font>
    </dxf>
  </rfmt>
  <rfmt sheetId="4" sqref="M6" start="0" length="0">
    <dxf>
      <font>
        <b val="0"/>
        <sz val="10"/>
        <name val="Times New Roman"/>
        <scheme val="none"/>
      </font>
    </dxf>
  </rfmt>
  <rfmt sheetId="4" sqref="N6" start="0" length="0">
    <dxf>
      <font>
        <b val="0"/>
        <sz val="10"/>
        <name val="Times New Roman"/>
        <scheme val="none"/>
      </font>
    </dxf>
  </rfmt>
  <rfmt sheetId="4" sqref="D7" start="0" length="0">
    <dxf>
      <font>
        <b val="0"/>
        <sz val="10"/>
        <name val="Times New Roman"/>
        <scheme val="none"/>
      </font>
    </dxf>
  </rfmt>
  <rfmt sheetId="4" sqref="E7" start="0" length="0">
    <dxf>
      <font>
        <b val="0"/>
        <sz val="10"/>
        <name val="Times New Roman"/>
        <scheme val="none"/>
      </font>
    </dxf>
  </rfmt>
  <rfmt sheetId="4" sqref="F7" start="0" length="0">
    <dxf>
      <font>
        <b val="0"/>
        <sz val="10"/>
        <name val="Times New Roman"/>
        <scheme val="none"/>
      </font>
    </dxf>
  </rfmt>
  <rfmt sheetId="4" sqref="G7" start="0" length="0">
    <dxf>
      <font>
        <b val="0"/>
        <sz val="10"/>
        <name val="Times New Roman"/>
        <scheme val="none"/>
      </font>
    </dxf>
  </rfmt>
  <rfmt sheetId="4" sqref="H7" start="0" length="0">
    <dxf>
      <font>
        <b val="0"/>
        <sz val="10"/>
        <name val="Times New Roman"/>
        <scheme val="none"/>
      </font>
    </dxf>
  </rfmt>
  <rfmt sheetId="4" sqref="I7" start="0" length="0">
    <dxf>
      <font>
        <b val="0"/>
        <sz val="10"/>
        <name val="Times New Roman"/>
        <scheme val="none"/>
      </font>
    </dxf>
  </rfmt>
  <rfmt sheetId="4" sqref="J7" start="0" length="0">
    <dxf>
      <font>
        <b val="0"/>
        <sz val="10"/>
        <name val="Times New Roman"/>
        <scheme val="none"/>
      </font>
    </dxf>
  </rfmt>
  <rfmt sheetId="4" sqref="K7" start="0" length="0">
    <dxf>
      <font>
        <b val="0"/>
        <sz val="10"/>
        <name val="Times New Roman"/>
        <scheme val="none"/>
      </font>
    </dxf>
  </rfmt>
  <rfmt sheetId="4" sqref="L7" start="0" length="0">
    <dxf>
      <font>
        <b val="0"/>
        <sz val="10"/>
        <name val="Times New Roman"/>
        <scheme val="none"/>
      </font>
    </dxf>
  </rfmt>
  <rfmt sheetId="4" sqref="M7" start="0" length="0">
    <dxf>
      <font>
        <b val="0"/>
        <sz val="10"/>
        <name val="Times New Roman"/>
        <scheme val="none"/>
      </font>
    </dxf>
  </rfmt>
  <rfmt sheetId="4" sqref="N7" start="0" length="0">
    <dxf>
      <font>
        <b val="0"/>
        <sz val="10"/>
        <name val="Times New Roman"/>
        <scheme val="none"/>
      </font>
    </dxf>
  </rfmt>
  <rfmt sheetId="4" sqref="D8" start="0" length="0">
    <dxf>
      <font>
        <b val="0"/>
        <sz val="10"/>
        <name val="Times New Roman"/>
        <scheme val="none"/>
      </font>
    </dxf>
  </rfmt>
  <rfmt sheetId="4" sqref="E8" start="0" length="0">
    <dxf>
      <font>
        <b val="0"/>
        <sz val="10"/>
        <name val="Times New Roman"/>
        <scheme val="none"/>
      </font>
    </dxf>
  </rfmt>
  <rfmt sheetId="4" sqref="F8" start="0" length="0">
    <dxf>
      <font>
        <b val="0"/>
        <sz val="10"/>
        <name val="Times New Roman"/>
        <scheme val="none"/>
      </font>
    </dxf>
  </rfmt>
  <rfmt sheetId="4" sqref="G8" start="0" length="0">
    <dxf>
      <font>
        <b val="0"/>
        <sz val="10"/>
        <name val="Times New Roman"/>
        <scheme val="none"/>
      </font>
    </dxf>
  </rfmt>
  <rfmt sheetId="4" sqref="H8" start="0" length="0">
    <dxf>
      <font>
        <b val="0"/>
        <sz val="10"/>
        <name val="Times New Roman"/>
        <scheme val="none"/>
      </font>
    </dxf>
  </rfmt>
  <rfmt sheetId="4" sqref="I8" start="0" length="0">
    <dxf>
      <font>
        <b val="0"/>
        <sz val="10"/>
        <name val="Times New Roman"/>
        <scheme val="none"/>
      </font>
    </dxf>
  </rfmt>
  <rfmt sheetId="4" sqref="J8" start="0" length="0">
    <dxf>
      <font>
        <b val="0"/>
        <sz val="10"/>
        <name val="Times New Roman"/>
        <scheme val="none"/>
      </font>
    </dxf>
  </rfmt>
  <rfmt sheetId="4" sqref="K8" start="0" length="0">
    <dxf>
      <font>
        <b val="0"/>
        <sz val="10"/>
        <name val="Times New Roman"/>
        <scheme val="none"/>
      </font>
    </dxf>
  </rfmt>
  <rfmt sheetId="4" sqref="L8" start="0" length="0">
    <dxf>
      <font>
        <b val="0"/>
        <sz val="10"/>
        <name val="Times New Roman"/>
        <scheme val="none"/>
      </font>
    </dxf>
  </rfmt>
  <rfmt sheetId="4" sqref="M8" start="0" length="0">
    <dxf>
      <font>
        <b val="0"/>
        <sz val="10"/>
        <name val="Times New Roman"/>
        <scheme val="none"/>
      </font>
    </dxf>
  </rfmt>
  <rfmt sheetId="4" sqref="N8" start="0" length="0">
    <dxf>
      <font>
        <b val="0"/>
        <sz val="10"/>
        <name val="Times New Roman"/>
        <scheme val="none"/>
      </font>
    </dxf>
  </rfmt>
  <rfmt sheetId="4" sqref="D9" start="0" length="0">
    <dxf>
      <font>
        <b val="0"/>
        <sz val="10"/>
        <name val="Times New Roman"/>
        <scheme val="none"/>
      </font>
    </dxf>
  </rfmt>
  <rfmt sheetId="4" sqref="E9" start="0" length="0">
    <dxf>
      <font>
        <b val="0"/>
        <sz val="10"/>
        <name val="Times New Roman"/>
        <scheme val="none"/>
      </font>
    </dxf>
  </rfmt>
  <rfmt sheetId="4" sqref="F9" start="0" length="0">
    <dxf>
      <font>
        <b val="0"/>
        <sz val="10"/>
        <name val="Times New Roman"/>
        <scheme val="none"/>
      </font>
    </dxf>
  </rfmt>
  <rfmt sheetId="4" sqref="G9" start="0" length="0">
    <dxf>
      <font>
        <b val="0"/>
        <sz val="10"/>
        <name val="Times New Roman"/>
        <scheme val="none"/>
      </font>
    </dxf>
  </rfmt>
  <rfmt sheetId="4" sqref="H9" start="0" length="0">
    <dxf>
      <font>
        <b val="0"/>
        <sz val="10"/>
        <name val="Times New Roman"/>
        <scheme val="none"/>
      </font>
    </dxf>
  </rfmt>
  <rfmt sheetId="4" sqref="I9" start="0" length="0">
    <dxf>
      <font>
        <b val="0"/>
        <sz val="10"/>
        <name val="Times New Roman"/>
        <scheme val="none"/>
      </font>
    </dxf>
  </rfmt>
  <rfmt sheetId="4" sqref="J9" start="0" length="0">
    <dxf>
      <font>
        <b val="0"/>
        <sz val="10"/>
        <name val="Times New Roman"/>
        <scheme val="none"/>
      </font>
    </dxf>
  </rfmt>
  <rfmt sheetId="4" sqref="K9" start="0" length="0">
    <dxf>
      <font>
        <b val="0"/>
        <sz val="10"/>
        <name val="Times New Roman"/>
        <scheme val="none"/>
      </font>
    </dxf>
  </rfmt>
  <rfmt sheetId="4" sqref="L9" start="0" length="0">
    <dxf>
      <font>
        <b val="0"/>
        <sz val="10"/>
        <name val="Times New Roman"/>
        <scheme val="none"/>
      </font>
    </dxf>
  </rfmt>
  <rfmt sheetId="4" sqref="M9" start="0" length="0">
    <dxf>
      <font>
        <b val="0"/>
        <sz val="10"/>
        <name val="Times New Roman"/>
        <scheme val="none"/>
      </font>
    </dxf>
  </rfmt>
  <rfmt sheetId="4" sqref="N9" start="0" length="0">
    <dxf>
      <font>
        <b val="0"/>
        <sz val="10"/>
        <name val="Times New Roman"/>
        <scheme val="none"/>
      </font>
    </dxf>
  </rfmt>
  <rfmt sheetId="4" sqref="D10" start="0" length="0">
    <dxf>
      <font>
        <b val="0"/>
        <sz val="10"/>
        <name val="Times New Roman"/>
        <scheme val="none"/>
      </font>
    </dxf>
  </rfmt>
  <rfmt sheetId="4" sqref="E10" start="0" length="0">
    <dxf>
      <font>
        <b val="0"/>
        <sz val="10"/>
        <name val="Times New Roman"/>
        <scheme val="none"/>
      </font>
    </dxf>
  </rfmt>
  <rfmt sheetId="4" sqref="F10" start="0" length="0">
    <dxf>
      <font>
        <b val="0"/>
        <sz val="10"/>
        <name val="Times New Roman"/>
        <scheme val="none"/>
      </font>
    </dxf>
  </rfmt>
  <rfmt sheetId="4" sqref="G10" start="0" length="0">
    <dxf>
      <font>
        <b val="0"/>
        <sz val="10"/>
        <name val="Times New Roman"/>
        <scheme val="none"/>
      </font>
    </dxf>
  </rfmt>
  <rfmt sheetId="4" sqref="H10" start="0" length="0">
    <dxf>
      <font>
        <b val="0"/>
        <sz val="10"/>
        <name val="Times New Roman"/>
        <scheme val="none"/>
      </font>
    </dxf>
  </rfmt>
  <rfmt sheetId="4" sqref="I10" start="0" length="0">
    <dxf>
      <font>
        <b val="0"/>
        <sz val="10"/>
        <name val="Times New Roman"/>
        <scheme val="none"/>
      </font>
    </dxf>
  </rfmt>
  <rfmt sheetId="4" sqref="J10" start="0" length="0">
    <dxf>
      <font>
        <b val="0"/>
        <sz val="10"/>
        <name val="Times New Roman"/>
        <scheme val="none"/>
      </font>
    </dxf>
  </rfmt>
  <rfmt sheetId="4" sqref="K10" start="0" length="0">
    <dxf>
      <font>
        <b val="0"/>
        <sz val="10"/>
        <name val="Times New Roman"/>
        <scheme val="none"/>
      </font>
    </dxf>
  </rfmt>
  <rfmt sheetId="4" sqref="L10" start="0" length="0">
    <dxf>
      <font>
        <b val="0"/>
        <sz val="10"/>
        <name val="Times New Roman"/>
        <scheme val="none"/>
      </font>
    </dxf>
  </rfmt>
  <rfmt sheetId="4" sqref="M10" start="0" length="0">
    <dxf>
      <font>
        <b val="0"/>
        <sz val="10"/>
        <name val="Times New Roman"/>
        <scheme val="none"/>
      </font>
    </dxf>
  </rfmt>
  <rfmt sheetId="4" sqref="N10" start="0" length="0">
    <dxf>
      <font>
        <b val="0"/>
        <sz val="10"/>
        <name val="Times New Roman"/>
        <scheme val="none"/>
      </font>
    </dxf>
  </rfmt>
  <rfmt sheetId="4" sqref="D11" start="0" length="0">
    <dxf>
      <font>
        <b val="0"/>
        <sz val="10"/>
        <name val="Times New Roman"/>
        <scheme val="none"/>
      </font>
    </dxf>
  </rfmt>
  <rfmt sheetId="4" sqref="E11" start="0" length="0">
    <dxf>
      <font>
        <b val="0"/>
        <sz val="10"/>
        <name val="Times New Roman"/>
        <scheme val="none"/>
      </font>
    </dxf>
  </rfmt>
  <rfmt sheetId="4" sqref="F11" start="0" length="0">
    <dxf>
      <font>
        <b val="0"/>
        <sz val="10"/>
        <name val="Times New Roman"/>
        <scheme val="none"/>
      </font>
    </dxf>
  </rfmt>
  <rfmt sheetId="4" sqref="G11" start="0" length="0">
    <dxf>
      <font>
        <b val="0"/>
        <sz val="10"/>
        <name val="Times New Roman"/>
        <scheme val="none"/>
      </font>
    </dxf>
  </rfmt>
  <rfmt sheetId="4" sqref="H11" start="0" length="0">
    <dxf>
      <font>
        <b val="0"/>
        <sz val="10"/>
        <name val="Times New Roman"/>
        <scheme val="none"/>
      </font>
    </dxf>
  </rfmt>
  <rfmt sheetId="4" sqref="I11" start="0" length="0">
    <dxf>
      <font>
        <b val="0"/>
        <sz val="10"/>
        <name val="Times New Roman"/>
        <scheme val="none"/>
      </font>
    </dxf>
  </rfmt>
  <rfmt sheetId="4" sqref="J11" start="0" length="0">
    <dxf>
      <font>
        <b val="0"/>
        <sz val="10"/>
        <name val="Times New Roman"/>
        <scheme val="none"/>
      </font>
    </dxf>
  </rfmt>
  <rfmt sheetId="4" sqref="K11" start="0" length="0">
    <dxf>
      <font>
        <b val="0"/>
        <sz val="10"/>
        <name val="Times New Roman"/>
        <scheme val="none"/>
      </font>
    </dxf>
  </rfmt>
  <rfmt sheetId="4" sqref="L11" start="0" length="0">
    <dxf>
      <font>
        <b val="0"/>
        <sz val="10"/>
        <name val="Times New Roman"/>
        <scheme val="none"/>
      </font>
    </dxf>
  </rfmt>
  <rfmt sheetId="4" sqref="M11" start="0" length="0">
    <dxf>
      <font>
        <b val="0"/>
        <sz val="10"/>
        <name val="Times New Roman"/>
        <scheme val="none"/>
      </font>
    </dxf>
  </rfmt>
  <rfmt sheetId="4" sqref="N11" start="0" length="0">
    <dxf>
      <font>
        <b val="0"/>
        <sz val="10"/>
        <name val="Times New Roman"/>
        <scheme val="none"/>
      </font>
    </dxf>
  </rfmt>
  <rfmt sheetId="4" sqref="D12" start="0" length="0">
    <dxf>
      <font>
        <b val="0"/>
        <sz val="10"/>
        <name val="Times New Roman"/>
        <scheme val="none"/>
      </font>
    </dxf>
  </rfmt>
  <rfmt sheetId="4" sqref="E12" start="0" length="0">
    <dxf>
      <font>
        <b val="0"/>
        <sz val="10"/>
        <name val="Times New Roman"/>
        <scheme val="none"/>
      </font>
    </dxf>
  </rfmt>
  <rfmt sheetId="4" sqref="F12" start="0" length="0">
    <dxf>
      <font>
        <b val="0"/>
        <sz val="10"/>
        <name val="Times New Roman"/>
        <scheme val="none"/>
      </font>
    </dxf>
  </rfmt>
  <rfmt sheetId="4" sqref="G12" start="0" length="0">
    <dxf>
      <font>
        <b val="0"/>
        <sz val="10"/>
        <name val="Times New Roman"/>
        <scheme val="none"/>
      </font>
    </dxf>
  </rfmt>
  <rfmt sheetId="4" sqref="H12" start="0" length="0">
    <dxf>
      <font>
        <b val="0"/>
        <sz val="10"/>
        <name val="Times New Roman"/>
        <scheme val="none"/>
      </font>
    </dxf>
  </rfmt>
  <rfmt sheetId="4" sqref="I12" start="0" length="0">
    <dxf>
      <font>
        <b val="0"/>
        <sz val="10"/>
        <name val="Times New Roman"/>
        <scheme val="none"/>
      </font>
    </dxf>
  </rfmt>
  <rfmt sheetId="4" sqref="J12" start="0" length="0">
    <dxf>
      <font>
        <b val="0"/>
        <sz val="10"/>
        <name val="Times New Roman"/>
        <scheme val="none"/>
      </font>
    </dxf>
  </rfmt>
  <rfmt sheetId="4" sqref="K12" start="0" length="0">
    <dxf>
      <font>
        <b val="0"/>
        <sz val="10"/>
        <name val="Times New Roman"/>
        <scheme val="none"/>
      </font>
    </dxf>
  </rfmt>
  <rfmt sheetId="4" sqref="L12" start="0" length="0">
    <dxf>
      <font>
        <b val="0"/>
        <sz val="10"/>
        <name val="Times New Roman"/>
        <scheme val="none"/>
      </font>
    </dxf>
  </rfmt>
  <rfmt sheetId="4" sqref="M12" start="0" length="0">
    <dxf>
      <font>
        <b val="0"/>
        <sz val="10"/>
        <name val="Times New Roman"/>
        <scheme val="none"/>
      </font>
    </dxf>
  </rfmt>
  <rfmt sheetId="4" sqref="N12" start="0" length="0">
    <dxf>
      <font>
        <b val="0"/>
        <sz val="10"/>
        <name val="Times New Roman"/>
        <scheme val="none"/>
      </font>
    </dxf>
  </rfmt>
  <rfmt sheetId="4" sqref="D13" start="0" length="0">
    <dxf>
      <font>
        <b val="0"/>
        <sz val="10"/>
        <name val="Times New Roman"/>
        <scheme val="none"/>
      </font>
    </dxf>
  </rfmt>
  <rfmt sheetId="4" sqref="E13" start="0" length="0">
    <dxf>
      <font>
        <b val="0"/>
        <sz val="10"/>
        <name val="Times New Roman"/>
        <scheme val="none"/>
      </font>
    </dxf>
  </rfmt>
  <rfmt sheetId="4" sqref="F13" start="0" length="0">
    <dxf>
      <font>
        <b val="0"/>
        <sz val="10"/>
        <name val="Times New Roman"/>
        <scheme val="none"/>
      </font>
    </dxf>
  </rfmt>
  <rfmt sheetId="4" sqref="G13" start="0" length="0">
    <dxf>
      <font>
        <b val="0"/>
        <sz val="10"/>
        <name val="Times New Roman"/>
        <scheme val="none"/>
      </font>
    </dxf>
  </rfmt>
  <rfmt sheetId="4" sqref="H13" start="0" length="0">
    <dxf>
      <font>
        <b val="0"/>
        <sz val="10"/>
        <name val="Times New Roman"/>
        <scheme val="none"/>
      </font>
    </dxf>
  </rfmt>
  <rfmt sheetId="4" sqref="I13" start="0" length="0">
    <dxf>
      <font>
        <b val="0"/>
        <sz val="10"/>
        <name val="Times New Roman"/>
        <scheme val="none"/>
      </font>
    </dxf>
  </rfmt>
  <rfmt sheetId="4" sqref="J13" start="0" length="0">
    <dxf>
      <font>
        <b val="0"/>
        <sz val="10"/>
        <name val="Times New Roman"/>
        <scheme val="none"/>
      </font>
    </dxf>
  </rfmt>
  <rfmt sheetId="4" sqref="K13" start="0" length="0">
    <dxf>
      <font>
        <b val="0"/>
        <sz val="10"/>
        <name val="Times New Roman"/>
        <scheme val="none"/>
      </font>
    </dxf>
  </rfmt>
  <rfmt sheetId="4" sqref="L13" start="0" length="0">
    <dxf>
      <font>
        <b val="0"/>
        <sz val="10"/>
        <name val="Times New Roman"/>
        <scheme val="none"/>
      </font>
    </dxf>
  </rfmt>
  <rfmt sheetId="4" sqref="M13" start="0" length="0">
    <dxf>
      <font>
        <b val="0"/>
        <sz val="10"/>
        <name val="Times New Roman"/>
        <scheme val="none"/>
      </font>
    </dxf>
  </rfmt>
  <rfmt sheetId="4" sqref="N13" start="0" length="0">
    <dxf>
      <font>
        <b val="0"/>
        <sz val="10"/>
        <name val="Times New Roman"/>
        <scheme val="none"/>
      </font>
    </dxf>
  </rfmt>
  <rfmt sheetId="4" sqref="D14" start="0" length="0">
    <dxf>
      <font>
        <b val="0"/>
        <sz val="10"/>
        <name val="Times New Roman"/>
        <scheme val="none"/>
      </font>
    </dxf>
  </rfmt>
  <rfmt sheetId="4" sqref="E14" start="0" length="0">
    <dxf>
      <font>
        <b val="0"/>
        <sz val="10"/>
        <name val="Times New Roman"/>
        <scheme val="none"/>
      </font>
    </dxf>
  </rfmt>
  <rfmt sheetId="4" sqref="F14" start="0" length="0">
    <dxf>
      <font>
        <b val="0"/>
        <sz val="10"/>
        <name val="Times New Roman"/>
        <scheme val="none"/>
      </font>
    </dxf>
  </rfmt>
  <rfmt sheetId="4" sqref="G14" start="0" length="0">
    <dxf>
      <font>
        <b val="0"/>
        <sz val="10"/>
        <name val="Times New Roman"/>
        <scheme val="none"/>
      </font>
    </dxf>
  </rfmt>
  <rfmt sheetId="4" sqref="H14" start="0" length="0">
    <dxf>
      <font>
        <b val="0"/>
        <sz val="10"/>
        <name val="Times New Roman"/>
        <scheme val="none"/>
      </font>
    </dxf>
  </rfmt>
  <rfmt sheetId="4" sqref="I14" start="0" length="0">
    <dxf>
      <font>
        <b val="0"/>
        <sz val="10"/>
        <name val="Times New Roman"/>
        <scheme val="none"/>
      </font>
    </dxf>
  </rfmt>
  <rfmt sheetId="4" sqref="J14" start="0" length="0">
    <dxf>
      <font>
        <b val="0"/>
        <sz val="10"/>
        <name val="Times New Roman"/>
        <scheme val="none"/>
      </font>
    </dxf>
  </rfmt>
  <rfmt sheetId="4" sqref="K14" start="0" length="0">
    <dxf>
      <font>
        <b val="0"/>
        <sz val="10"/>
        <name val="Times New Roman"/>
        <scheme val="none"/>
      </font>
    </dxf>
  </rfmt>
  <rfmt sheetId="4" sqref="L14" start="0" length="0">
    <dxf>
      <font>
        <b val="0"/>
        <sz val="10"/>
        <name val="Times New Roman"/>
        <scheme val="none"/>
      </font>
    </dxf>
  </rfmt>
  <rfmt sheetId="4" sqref="M14" start="0" length="0">
    <dxf>
      <font>
        <b val="0"/>
        <sz val="10"/>
        <name val="Times New Roman"/>
        <scheme val="none"/>
      </font>
    </dxf>
  </rfmt>
  <rfmt sheetId="4" sqref="N14" start="0" length="0">
    <dxf>
      <font>
        <b val="0"/>
        <sz val="10"/>
        <name val="Times New Roman"/>
        <scheme val="none"/>
      </font>
    </dxf>
  </rfmt>
  <rfmt sheetId="4" sqref="D15" start="0" length="0">
    <dxf>
      <font>
        <b val="0"/>
        <sz val="10"/>
        <name val="Times New Roman"/>
        <scheme val="none"/>
      </font>
    </dxf>
  </rfmt>
  <rfmt sheetId="4" sqref="E15" start="0" length="0">
    <dxf>
      <font>
        <b val="0"/>
        <sz val="10"/>
        <name val="Times New Roman"/>
        <scheme val="none"/>
      </font>
    </dxf>
  </rfmt>
  <rfmt sheetId="4" sqref="F15" start="0" length="0">
    <dxf>
      <font>
        <b val="0"/>
        <sz val="10"/>
        <name val="Times New Roman"/>
        <scheme val="none"/>
      </font>
    </dxf>
  </rfmt>
  <rfmt sheetId="4" sqref="G15" start="0" length="0">
    <dxf>
      <font>
        <b val="0"/>
        <sz val="10"/>
        <name val="Times New Roman"/>
        <scheme val="none"/>
      </font>
    </dxf>
  </rfmt>
  <rfmt sheetId="4" sqref="H15" start="0" length="0">
    <dxf>
      <font>
        <b val="0"/>
        <sz val="10"/>
        <name val="Times New Roman"/>
        <scheme val="none"/>
      </font>
    </dxf>
  </rfmt>
  <rfmt sheetId="4" sqref="I15" start="0" length="0">
    <dxf>
      <font>
        <b val="0"/>
        <sz val="10"/>
        <name val="Times New Roman"/>
        <scheme val="none"/>
      </font>
    </dxf>
  </rfmt>
  <rfmt sheetId="4" sqref="J15" start="0" length="0">
    <dxf>
      <font>
        <b val="0"/>
        <sz val="10"/>
        <name val="Times New Roman"/>
        <scheme val="none"/>
      </font>
    </dxf>
  </rfmt>
  <rfmt sheetId="4" sqref="K15" start="0" length="0">
    <dxf>
      <font>
        <b val="0"/>
        <sz val="10"/>
        <name val="Times New Roman"/>
        <scheme val="none"/>
      </font>
    </dxf>
  </rfmt>
  <rfmt sheetId="4" sqref="L15" start="0" length="0">
    <dxf>
      <font>
        <b val="0"/>
        <sz val="10"/>
        <name val="Times New Roman"/>
        <scheme val="none"/>
      </font>
    </dxf>
  </rfmt>
  <rfmt sheetId="4" sqref="M15" start="0" length="0">
    <dxf>
      <font>
        <b val="0"/>
        <sz val="10"/>
        <name val="Times New Roman"/>
        <scheme val="none"/>
      </font>
    </dxf>
  </rfmt>
  <rfmt sheetId="4" sqref="N15" start="0" length="0">
    <dxf>
      <font>
        <b val="0"/>
        <sz val="10"/>
        <name val="Times New Roman"/>
        <scheme val="none"/>
      </font>
    </dxf>
  </rfmt>
  <rfmt sheetId="4" sqref="D16" start="0" length="0">
    <dxf>
      <font>
        <b val="0"/>
        <sz val="10"/>
        <name val="Times New Roman"/>
        <scheme val="none"/>
      </font>
    </dxf>
  </rfmt>
  <rfmt sheetId="4" sqref="E16" start="0" length="0">
    <dxf>
      <font>
        <b val="0"/>
        <sz val="10"/>
        <name val="Times New Roman"/>
        <scheme val="none"/>
      </font>
    </dxf>
  </rfmt>
  <rfmt sheetId="4" sqref="F16" start="0" length="0">
    <dxf>
      <font>
        <b val="0"/>
        <sz val="10"/>
        <name val="Times New Roman"/>
        <scheme val="none"/>
      </font>
    </dxf>
  </rfmt>
  <rfmt sheetId="4" sqref="G16" start="0" length="0">
    <dxf>
      <font>
        <b val="0"/>
        <sz val="10"/>
        <name val="Times New Roman"/>
        <scheme val="none"/>
      </font>
    </dxf>
  </rfmt>
  <rfmt sheetId="4" sqref="H16" start="0" length="0">
    <dxf>
      <font>
        <b val="0"/>
        <sz val="10"/>
        <name val="Times New Roman"/>
        <scheme val="none"/>
      </font>
    </dxf>
  </rfmt>
  <rfmt sheetId="4" sqref="I16" start="0" length="0">
    <dxf>
      <font>
        <b val="0"/>
        <sz val="10"/>
        <name val="Times New Roman"/>
        <scheme val="none"/>
      </font>
    </dxf>
  </rfmt>
  <rfmt sheetId="4" sqref="J16" start="0" length="0">
    <dxf>
      <font>
        <b val="0"/>
        <sz val="10"/>
        <name val="Times New Roman"/>
        <scheme val="none"/>
      </font>
    </dxf>
  </rfmt>
  <rfmt sheetId="4" sqref="K16" start="0" length="0">
    <dxf>
      <font>
        <b val="0"/>
        <sz val="10"/>
        <name val="Times New Roman"/>
        <scheme val="none"/>
      </font>
    </dxf>
  </rfmt>
  <rfmt sheetId="4" sqref="L16" start="0" length="0">
    <dxf>
      <font>
        <b val="0"/>
        <sz val="10"/>
        <name val="Times New Roman"/>
        <scheme val="none"/>
      </font>
    </dxf>
  </rfmt>
  <rfmt sheetId="4" sqref="M16" start="0" length="0">
    <dxf>
      <font>
        <b val="0"/>
        <sz val="10"/>
        <name val="Times New Roman"/>
        <scheme val="none"/>
      </font>
    </dxf>
  </rfmt>
  <rfmt sheetId="4" sqref="N16" start="0" length="0">
    <dxf>
      <font>
        <b val="0"/>
        <sz val="10"/>
        <name val="Times New Roman"/>
        <scheme val="none"/>
      </font>
    </dxf>
  </rfmt>
  <rfmt sheetId="4" sqref="D17" start="0" length="0">
    <dxf>
      <font>
        <b val="0"/>
        <sz val="10"/>
        <name val="Times New Roman"/>
        <scheme val="none"/>
      </font>
    </dxf>
  </rfmt>
  <rfmt sheetId="4" sqref="E17" start="0" length="0">
    <dxf>
      <font>
        <b val="0"/>
        <sz val="10"/>
        <name val="Times New Roman"/>
        <scheme val="none"/>
      </font>
    </dxf>
  </rfmt>
  <rfmt sheetId="4" sqref="F17" start="0" length="0">
    <dxf>
      <font>
        <b val="0"/>
        <sz val="10"/>
        <name val="Times New Roman"/>
        <scheme val="none"/>
      </font>
    </dxf>
  </rfmt>
  <rfmt sheetId="4" sqref="G17" start="0" length="0">
    <dxf>
      <font>
        <b val="0"/>
        <sz val="10"/>
        <name val="Times New Roman"/>
        <scheme val="none"/>
      </font>
    </dxf>
  </rfmt>
  <rfmt sheetId="4" sqref="H17" start="0" length="0">
    <dxf>
      <font>
        <b val="0"/>
        <sz val="10"/>
        <name val="Times New Roman"/>
        <scheme val="none"/>
      </font>
    </dxf>
  </rfmt>
  <rfmt sheetId="4" sqref="I17" start="0" length="0">
    <dxf>
      <font>
        <b val="0"/>
        <sz val="10"/>
        <name val="Times New Roman"/>
        <scheme val="none"/>
      </font>
    </dxf>
  </rfmt>
  <rfmt sheetId="4" sqref="J17" start="0" length="0">
    <dxf>
      <font>
        <b val="0"/>
        <sz val="10"/>
        <name val="Times New Roman"/>
        <scheme val="none"/>
      </font>
    </dxf>
  </rfmt>
  <rfmt sheetId="4" sqref="K17" start="0" length="0">
    <dxf>
      <font>
        <b val="0"/>
        <sz val="10"/>
        <name val="Times New Roman"/>
        <scheme val="none"/>
      </font>
    </dxf>
  </rfmt>
  <rfmt sheetId="4" sqref="L17" start="0" length="0">
    <dxf>
      <font>
        <b val="0"/>
        <sz val="10"/>
        <name val="Times New Roman"/>
        <scheme val="none"/>
      </font>
    </dxf>
  </rfmt>
  <rfmt sheetId="4" sqref="M17" start="0" length="0">
    <dxf>
      <font>
        <b val="0"/>
        <sz val="10"/>
        <name val="Times New Roman"/>
        <scheme val="none"/>
      </font>
    </dxf>
  </rfmt>
  <rfmt sheetId="4" sqref="N17" start="0" length="0">
    <dxf>
      <font>
        <b val="0"/>
        <sz val="10"/>
        <name val="Times New Roman"/>
        <scheme val="none"/>
      </font>
    </dxf>
  </rfmt>
  <rfmt sheetId="4" sqref="D18" start="0" length="0">
    <dxf>
      <font>
        <b val="0"/>
        <sz val="10"/>
        <name val="Times New Roman"/>
        <scheme val="none"/>
      </font>
    </dxf>
  </rfmt>
  <rfmt sheetId="4" sqref="E18" start="0" length="0">
    <dxf>
      <font>
        <b val="0"/>
        <sz val="10"/>
        <name val="Times New Roman"/>
        <scheme val="none"/>
      </font>
    </dxf>
  </rfmt>
  <rfmt sheetId="4" sqref="F18" start="0" length="0">
    <dxf>
      <font>
        <b val="0"/>
        <sz val="10"/>
        <name val="Times New Roman"/>
        <scheme val="none"/>
      </font>
    </dxf>
  </rfmt>
  <rfmt sheetId="4" sqref="G18" start="0" length="0">
    <dxf>
      <font>
        <b val="0"/>
        <sz val="10"/>
        <name val="Times New Roman"/>
        <scheme val="none"/>
      </font>
    </dxf>
  </rfmt>
  <rfmt sheetId="4" sqref="H18" start="0" length="0">
    <dxf>
      <font>
        <b val="0"/>
        <sz val="10"/>
        <name val="Times New Roman"/>
        <scheme val="none"/>
      </font>
    </dxf>
  </rfmt>
  <rfmt sheetId="4" sqref="I18" start="0" length="0">
    <dxf>
      <font>
        <b val="0"/>
        <sz val="10"/>
        <name val="Times New Roman"/>
        <scheme val="none"/>
      </font>
    </dxf>
  </rfmt>
  <rfmt sheetId="4" sqref="J18" start="0" length="0">
    <dxf>
      <font>
        <b val="0"/>
        <sz val="10"/>
        <name val="Times New Roman"/>
        <scheme val="none"/>
      </font>
    </dxf>
  </rfmt>
  <rfmt sheetId="4" sqref="K18" start="0" length="0">
    <dxf>
      <font>
        <b val="0"/>
        <sz val="10"/>
        <name val="Times New Roman"/>
        <scheme val="none"/>
      </font>
    </dxf>
  </rfmt>
  <rfmt sheetId="4" sqref="L18" start="0" length="0">
    <dxf>
      <font>
        <b val="0"/>
        <sz val="10"/>
        <name val="Times New Roman"/>
        <scheme val="none"/>
      </font>
    </dxf>
  </rfmt>
  <rfmt sheetId="4" sqref="M18" start="0" length="0">
    <dxf>
      <font>
        <b val="0"/>
        <sz val="10"/>
        <name val="Times New Roman"/>
        <scheme val="none"/>
      </font>
    </dxf>
  </rfmt>
  <rfmt sheetId="4" sqref="N18" start="0" length="0">
    <dxf>
      <font>
        <b val="0"/>
        <sz val="10"/>
        <name val="Times New Roman"/>
        <scheme val="none"/>
      </font>
    </dxf>
  </rfmt>
  <rfmt sheetId="4" sqref="D19" start="0" length="0">
    <dxf>
      <font>
        <b val="0"/>
        <sz val="10"/>
        <name val="Times New Roman"/>
        <scheme val="none"/>
      </font>
    </dxf>
  </rfmt>
  <rfmt sheetId="4" sqref="E19" start="0" length="0">
    <dxf>
      <font>
        <b val="0"/>
        <sz val="10"/>
        <name val="Times New Roman"/>
        <scheme val="none"/>
      </font>
    </dxf>
  </rfmt>
  <rfmt sheetId="4" sqref="F19" start="0" length="0">
    <dxf>
      <font>
        <b val="0"/>
        <sz val="10"/>
        <name val="Times New Roman"/>
        <scheme val="none"/>
      </font>
    </dxf>
  </rfmt>
  <rfmt sheetId="4" sqref="G19" start="0" length="0">
    <dxf>
      <font>
        <b val="0"/>
        <sz val="10"/>
        <name val="Times New Roman"/>
        <scheme val="none"/>
      </font>
    </dxf>
  </rfmt>
  <rfmt sheetId="4" sqref="H19" start="0" length="0">
    <dxf>
      <font>
        <b val="0"/>
        <sz val="10"/>
        <name val="Times New Roman"/>
        <scheme val="none"/>
      </font>
    </dxf>
  </rfmt>
  <rfmt sheetId="4" sqref="I19" start="0" length="0">
    <dxf>
      <font>
        <b val="0"/>
        <sz val="10"/>
        <name val="Times New Roman"/>
        <scheme val="none"/>
      </font>
    </dxf>
  </rfmt>
  <rfmt sheetId="4" sqref="J19" start="0" length="0">
    <dxf>
      <font>
        <b val="0"/>
        <sz val="10"/>
        <name val="Times New Roman"/>
        <scheme val="none"/>
      </font>
    </dxf>
  </rfmt>
  <rfmt sheetId="4" sqref="K19" start="0" length="0">
    <dxf>
      <font>
        <b val="0"/>
        <sz val="10"/>
        <name val="Times New Roman"/>
        <scheme val="none"/>
      </font>
    </dxf>
  </rfmt>
  <rfmt sheetId="4" sqref="L19" start="0" length="0">
    <dxf>
      <font>
        <b val="0"/>
        <sz val="10"/>
        <name val="Times New Roman"/>
        <scheme val="none"/>
      </font>
    </dxf>
  </rfmt>
  <rfmt sheetId="4" sqref="M19" start="0" length="0">
    <dxf>
      <font>
        <b val="0"/>
        <sz val="10"/>
        <name val="Times New Roman"/>
        <scheme val="none"/>
      </font>
    </dxf>
  </rfmt>
  <rfmt sheetId="4" sqref="N19" start="0" length="0">
    <dxf>
      <font>
        <b val="0"/>
        <sz val="10"/>
        <name val="Times New Roman"/>
        <scheme val="none"/>
      </font>
    </dxf>
  </rfmt>
  <rfmt sheetId="4" sqref="D20" start="0" length="0">
    <dxf>
      <font>
        <b val="0"/>
        <sz val="10"/>
        <name val="Times New Roman"/>
        <scheme val="none"/>
      </font>
    </dxf>
  </rfmt>
  <rfmt sheetId="4" sqref="E20" start="0" length="0">
    <dxf>
      <font>
        <b val="0"/>
        <sz val="10"/>
        <name val="Times New Roman"/>
        <scheme val="none"/>
      </font>
    </dxf>
  </rfmt>
  <rfmt sheetId="4" sqref="F20" start="0" length="0">
    <dxf>
      <font>
        <b val="0"/>
        <sz val="10"/>
        <name val="Times New Roman"/>
        <scheme val="none"/>
      </font>
    </dxf>
  </rfmt>
  <rfmt sheetId="4" sqref="G20" start="0" length="0">
    <dxf>
      <font>
        <b val="0"/>
        <sz val="10"/>
        <name val="Times New Roman"/>
        <scheme val="none"/>
      </font>
    </dxf>
  </rfmt>
  <rfmt sheetId="4" sqref="H20" start="0" length="0">
    <dxf>
      <font>
        <b val="0"/>
        <sz val="10"/>
        <name val="Times New Roman"/>
        <scheme val="none"/>
      </font>
    </dxf>
  </rfmt>
  <rfmt sheetId="4" sqref="I20" start="0" length="0">
    <dxf>
      <font>
        <b val="0"/>
        <sz val="10"/>
        <name val="Times New Roman"/>
        <scheme val="none"/>
      </font>
    </dxf>
  </rfmt>
  <rfmt sheetId="4" sqref="J20" start="0" length="0">
    <dxf>
      <font>
        <b val="0"/>
        <sz val="10"/>
        <name val="Times New Roman"/>
        <scheme val="none"/>
      </font>
    </dxf>
  </rfmt>
  <rfmt sheetId="4" sqref="K20" start="0" length="0">
    <dxf>
      <font>
        <b val="0"/>
        <sz val="10"/>
        <name val="Times New Roman"/>
        <scheme val="none"/>
      </font>
    </dxf>
  </rfmt>
  <rfmt sheetId="4" sqref="L20" start="0" length="0">
    <dxf>
      <font>
        <b val="0"/>
        <sz val="10"/>
        <name val="Times New Roman"/>
        <scheme val="none"/>
      </font>
    </dxf>
  </rfmt>
  <rfmt sheetId="4" sqref="M20" start="0" length="0">
    <dxf>
      <font>
        <b val="0"/>
        <sz val="10"/>
        <name val="Times New Roman"/>
        <scheme val="none"/>
      </font>
    </dxf>
  </rfmt>
  <rfmt sheetId="4" sqref="N20" start="0" length="0">
    <dxf>
      <font>
        <b val="0"/>
        <sz val="10"/>
        <name val="Times New Roman"/>
        <scheme val="none"/>
      </font>
    </dxf>
  </rfmt>
  <rfmt sheetId="4" sqref="D21" start="0" length="0">
    <dxf>
      <font>
        <b val="0"/>
        <sz val="10"/>
        <name val="Times New Roman"/>
        <scheme val="none"/>
      </font>
    </dxf>
  </rfmt>
  <rfmt sheetId="4" sqref="E21" start="0" length="0">
    <dxf>
      <font>
        <b val="0"/>
        <sz val="10"/>
        <name val="Times New Roman"/>
        <scheme val="none"/>
      </font>
    </dxf>
  </rfmt>
  <rfmt sheetId="4" sqref="F21" start="0" length="0">
    <dxf>
      <font>
        <b val="0"/>
        <sz val="10"/>
        <name val="Times New Roman"/>
        <scheme val="none"/>
      </font>
    </dxf>
  </rfmt>
  <rfmt sheetId="4" sqref="G21" start="0" length="0">
    <dxf>
      <font>
        <b val="0"/>
        <sz val="10"/>
        <name val="Times New Roman"/>
        <scheme val="none"/>
      </font>
    </dxf>
  </rfmt>
  <rfmt sheetId="4" sqref="H21" start="0" length="0">
    <dxf>
      <font>
        <b val="0"/>
        <sz val="10"/>
        <name val="Times New Roman"/>
        <scheme val="none"/>
      </font>
    </dxf>
  </rfmt>
  <rfmt sheetId="4" sqref="I21" start="0" length="0">
    <dxf>
      <font>
        <b val="0"/>
        <sz val="10"/>
        <name val="Times New Roman"/>
        <scheme val="none"/>
      </font>
    </dxf>
  </rfmt>
  <rfmt sheetId="4" sqref="J21" start="0" length="0">
    <dxf>
      <font>
        <b val="0"/>
        <sz val="10"/>
        <name val="Times New Roman"/>
        <scheme val="none"/>
      </font>
    </dxf>
  </rfmt>
  <rfmt sheetId="4" sqref="K21" start="0" length="0">
    <dxf>
      <font>
        <b val="0"/>
        <sz val="10"/>
        <name val="Times New Roman"/>
        <scheme val="none"/>
      </font>
    </dxf>
  </rfmt>
  <rfmt sheetId="4" sqref="L21" start="0" length="0">
    <dxf>
      <font>
        <b val="0"/>
        <sz val="10"/>
        <name val="Times New Roman"/>
        <scheme val="none"/>
      </font>
    </dxf>
  </rfmt>
  <rfmt sheetId="4" sqref="M21" start="0" length="0">
    <dxf>
      <font>
        <b val="0"/>
        <sz val="10"/>
        <name val="Times New Roman"/>
        <scheme val="none"/>
      </font>
    </dxf>
  </rfmt>
  <rfmt sheetId="4" sqref="N21" start="0" length="0">
    <dxf>
      <font>
        <b val="0"/>
        <sz val="10"/>
        <name val="Times New Roman"/>
        <scheme val="none"/>
      </font>
    </dxf>
  </rfmt>
  <rfmt sheetId="4" sqref="D22" start="0" length="0">
    <dxf>
      <font>
        <b val="0"/>
        <sz val="10"/>
        <name val="Times New Roman"/>
        <scheme val="none"/>
      </font>
    </dxf>
  </rfmt>
  <rfmt sheetId="4" sqref="E22" start="0" length="0">
    <dxf>
      <font>
        <b val="0"/>
        <sz val="10"/>
        <name val="Times New Roman"/>
        <scheme val="none"/>
      </font>
    </dxf>
  </rfmt>
  <rfmt sheetId="4" sqref="F22" start="0" length="0">
    <dxf>
      <font>
        <b val="0"/>
        <sz val="10"/>
        <name val="Times New Roman"/>
        <scheme val="none"/>
      </font>
    </dxf>
  </rfmt>
  <rfmt sheetId="4" sqref="G22" start="0" length="0">
    <dxf>
      <font>
        <b val="0"/>
        <sz val="10"/>
        <name val="Times New Roman"/>
        <scheme val="none"/>
      </font>
    </dxf>
  </rfmt>
  <rfmt sheetId="4" sqref="H22" start="0" length="0">
    <dxf>
      <font>
        <b val="0"/>
        <sz val="10"/>
        <name val="Times New Roman"/>
        <scheme val="none"/>
      </font>
    </dxf>
  </rfmt>
  <rfmt sheetId="4" sqref="I22" start="0" length="0">
    <dxf>
      <font>
        <b val="0"/>
        <sz val="10"/>
        <name val="Times New Roman"/>
        <scheme val="none"/>
      </font>
    </dxf>
  </rfmt>
  <rfmt sheetId="4" sqref="J22" start="0" length="0">
    <dxf>
      <font>
        <b val="0"/>
        <sz val="10"/>
        <name val="Times New Roman"/>
        <scheme val="none"/>
      </font>
    </dxf>
  </rfmt>
  <rfmt sheetId="4" sqref="K22" start="0" length="0">
    <dxf>
      <font>
        <b val="0"/>
        <sz val="10"/>
        <name val="Times New Roman"/>
        <scheme val="none"/>
      </font>
    </dxf>
  </rfmt>
  <rfmt sheetId="4" sqref="L22" start="0" length="0">
    <dxf>
      <font>
        <b val="0"/>
        <sz val="10"/>
        <name val="Times New Roman"/>
        <scheme val="none"/>
      </font>
    </dxf>
  </rfmt>
  <rfmt sheetId="4" sqref="M22" start="0" length="0">
    <dxf>
      <font>
        <b val="0"/>
        <sz val="10"/>
        <name val="Times New Roman"/>
        <scheme val="none"/>
      </font>
    </dxf>
  </rfmt>
  <rfmt sheetId="4" sqref="N22" start="0" length="0">
    <dxf>
      <font>
        <b val="0"/>
        <sz val="10"/>
        <name val="Times New Roman"/>
        <scheme val="none"/>
      </font>
    </dxf>
  </rfmt>
  <rfmt sheetId="4" sqref="D23" start="0" length="0">
    <dxf>
      <font>
        <b val="0"/>
        <sz val="10"/>
        <name val="Times New Roman"/>
        <scheme val="none"/>
      </font>
    </dxf>
  </rfmt>
  <rfmt sheetId="4" sqref="E23" start="0" length="0">
    <dxf>
      <font>
        <b val="0"/>
        <sz val="10"/>
        <name val="Times New Roman"/>
        <scheme val="none"/>
      </font>
    </dxf>
  </rfmt>
  <rfmt sheetId="4" sqref="F23" start="0" length="0">
    <dxf>
      <font>
        <b val="0"/>
        <sz val="10"/>
        <name val="Times New Roman"/>
        <scheme val="none"/>
      </font>
    </dxf>
  </rfmt>
  <rfmt sheetId="4" sqref="G23" start="0" length="0">
    <dxf>
      <font>
        <b val="0"/>
        <sz val="10"/>
        <name val="Times New Roman"/>
        <scheme val="none"/>
      </font>
    </dxf>
  </rfmt>
  <rfmt sheetId="4" sqref="H23" start="0" length="0">
    <dxf>
      <font>
        <b val="0"/>
        <sz val="10"/>
        <name val="Times New Roman"/>
        <scheme val="none"/>
      </font>
    </dxf>
  </rfmt>
  <rfmt sheetId="4" sqref="I23" start="0" length="0">
    <dxf>
      <font>
        <b val="0"/>
        <sz val="10"/>
        <name val="Times New Roman"/>
        <scheme val="none"/>
      </font>
    </dxf>
  </rfmt>
  <rfmt sheetId="4" sqref="J23" start="0" length="0">
    <dxf>
      <font>
        <b val="0"/>
        <sz val="10"/>
        <name val="Times New Roman"/>
        <scheme val="none"/>
      </font>
    </dxf>
  </rfmt>
  <rfmt sheetId="4" sqref="K23" start="0" length="0">
    <dxf>
      <font>
        <b val="0"/>
        <sz val="10"/>
        <name val="Times New Roman"/>
        <scheme val="none"/>
      </font>
    </dxf>
  </rfmt>
  <rfmt sheetId="4" sqref="L23" start="0" length="0">
    <dxf>
      <font>
        <b val="0"/>
        <sz val="10"/>
        <name val="Times New Roman"/>
        <scheme val="none"/>
      </font>
    </dxf>
  </rfmt>
  <rfmt sheetId="4" sqref="M23" start="0" length="0">
    <dxf>
      <font>
        <b val="0"/>
        <sz val="10"/>
        <name val="Times New Roman"/>
        <scheme val="none"/>
      </font>
    </dxf>
  </rfmt>
  <rfmt sheetId="4" sqref="N23" start="0" length="0">
    <dxf>
      <font>
        <b val="0"/>
        <sz val="10"/>
        <name val="Times New Roman"/>
        <scheme val="none"/>
      </font>
    </dxf>
  </rfmt>
  <rfmt sheetId="4" sqref="D24" start="0" length="0">
    <dxf>
      <font>
        <b val="0"/>
        <sz val="10"/>
        <name val="Times New Roman"/>
        <scheme val="none"/>
      </font>
    </dxf>
  </rfmt>
  <rfmt sheetId="4" sqref="E24" start="0" length="0">
    <dxf>
      <font>
        <b val="0"/>
        <sz val="10"/>
        <name val="Times New Roman"/>
        <scheme val="none"/>
      </font>
    </dxf>
  </rfmt>
  <rfmt sheetId="4" sqref="F24" start="0" length="0">
    <dxf>
      <font>
        <b val="0"/>
        <sz val="10"/>
        <name val="Times New Roman"/>
        <scheme val="none"/>
      </font>
    </dxf>
  </rfmt>
  <rfmt sheetId="4" sqref="G24" start="0" length="0">
    <dxf>
      <font>
        <b val="0"/>
        <sz val="10"/>
        <name val="Times New Roman"/>
        <scheme val="none"/>
      </font>
    </dxf>
  </rfmt>
  <rfmt sheetId="4" sqref="H24" start="0" length="0">
    <dxf>
      <font>
        <b val="0"/>
        <sz val="10"/>
        <name val="Times New Roman"/>
        <scheme val="none"/>
      </font>
    </dxf>
  </rfmt>
  <rfmt sheetId="4" sqref="I24" start="0" length="0">
    <dxf>
      <font>
        <b val="0"/>
        <sz val="10"/>
        <name val="Times New Roman"/>
        <scheme val="none"/>
      </font>
    </dxf>
  </rfmt>
  <rfmt sheetId="4" sqref="J24" start="0" length="0">
    <dxf>
      <font>
        <b val="0"/>
        <sz val="10"/>
        <name val="Times New Roman"/>
        <scheme val="none"/>
      </font>
    </dxf>
  </rfmt>
  <rfmt sheetId="4" sqref="K24" start="0" length="0">
    <dxf>
      <font>
        <b val="0"/>
        <sz val="10"/>
        <name val="Times New Roman"/>
        <scheme val="none"/>
      </font>
    </dxf>
  </rfmt>
  <rfmt sheetId="4" sqref="L24" start="0" length="0">
    <dxf>
      <font>
        <b val="0"/>
        <sz val="10"/>
        <name val="Times New Roman"/>
        <scheme val="none"/>
      </font>
    </dxf>
  </rfmt>
  <rfmt sheetId="4" sqref="M24" start="0" length="0">
    <dxf>
      <font>
        <b val="0"/>
        <sz val="10"/>
        <name val="Times New Roman"/>
        <scheme val="none"/>
      </font>
    </dxf>
  </rfmt>
  <rfmt sheetId="4" sqref="N24" start="0" length="0">
    <dxf>
      <font>
        <b val="0"/>
        <sz val="10"/>
        <name val="Times New Roman"/>
        <scheme val="none"/>
      </font>
    </dxf>
  </rfmt>
  <rfmt sheetId="4" sqref="D25" start="0" length="0">
    <dxf>
      <font>
        <b val="0"/>
        <sz val="10"/>
        <name val="Times New Roman"/>
        <scheme val="none"/>
      </font>
    </dxf>
  </rfmt>
  <rfmt sheetId="4" sqref="E25" start="0" length="0">
    <dxf>
      <font>
        <b val="0"/>
        <sz val="10"/>
        <name val="Times New Roman"/>
        <scheme val="none"/>
      </font>
    </dxf>
  </rfmt>
  <rfmt sheetId="4" sqref="F25" start="0" length="0">
    <dxf>
      <font>
        <b val="0"/>
        <sz val="10"/>
        <name val="Times New Roman"/>
        <scheme val="none"/>
      </font>
    </dxf>
  </rfmt>
  <rfmt sheetId="4" sqref="G25" start="0" length="0">
    <dxf>
      <font>
        <b val="0"/>
        <sz val="10"/>
        <name val="Times New Roman"/>
        <scheme val="none"/>
      </font>
    </dxf>
  </rfmt>
  <rfmt sheetId="4" sqref="H25" start="0" length="0">
    <dxf>
      <font>
        <b val="0"/>
        <sz val="10"/>
        <name val="Times New Roman"/>
        <scheme val="none"/>
      </font>
    </dxf>
  </rfmt>
  <rfmt sheetId="4" sqref="I25" start="0" length="0">
    <dxf>
      <font>
        <b val="0"/>
        <sz val="10"/>
        <name val="Times New Roman"/>
        <scheme val="none"/>
      </font>
    </dxf>
  </rfmt>
  <rfmt sheetId="4" sqref="J25" start="0" length="0">
    <dxf>
      <font>
        <b val="0"/>
        <sz val="10"/>
        <name val="Times New Roman"/>
        <scheme val="none"/>
      </font>
    </dxf>
  </rfmt>
  <rfmt sheetId="4" sqref="K25" start="0" length="0">
    <dxf>
      <font>
        <b val="0"/>
        <sz val="10"/>
        <name val="Times New Roman"/>
        <scheme val="none"/>
      </font>
    </dxf>
  </rfmt>
  <rfmt sheetId="4" sqref="L25" start="0" length="0">
    <dxf>
      <font>
        <b val="0"/>
        <sz val="10"/>
        <name val="Times New Roman"/>
        <scheme val="none"/>
      </font>
    </dxf>
  </rfmt>
  <rfmt sheetId="4" sqref="M25" start="0" length="0">
    <dxf>
      <font>
        <b val="0"/>
        <sz val="10"/>
        <name val="Times New Roman"/>
        <scheme val="none"/>
      </font>
    </dxf>
  </rfmt>
  <rfmt sheetId="4" sqref="N25" start="0" length="0">
    <dxf>
      <font>
        <b val="0"/>
        <sz val="10"/>
        <name val="Times New Roman"/>
        <scheme val="none"/>
      </font>
    </dxf>
  </rfmt>
  <rfmt sheetId="4" sqref="D26" start="0" length="0">
    <dxf>
      <font>
        <b val="0"/>
        <sz val="10"/>
        <name val="Times New Roman"/>
        <scheme val="none"/>
      </font>
    </dxf>
  </rfmt>
  <rfmt sheetId="4" sqref="E26" start="0" length="0">
    <dxf>
      <font>
        <b val="0"/>
        <sz val="10"/>
        <name val="Times New Roman"/>
        <scheme val="none"/>
      </font>
    </dxf>
  </rfmt>
  <rfmt sheetId="4" sqref="F26" start="0" length="0">
    <dxf>
      <font>
        <b val="0"/>
        <sz val="10"/>
        <name val="Times New Roman"/>
        <scheme val="none"/>
      </font>
    </dxf>
  </rfmt>
  <rfmt sheetId="4" sqref="G26" start="0" length="0">
    <dxf>
      <font>
        <b val="0"/>
        <sz val="10"/>
        <name val="Times New Roman"/>
        <scheme val="none"/>
      </font>
    </dxf>
  </rfmt>
  <rfmt sheetId="4" sqref="H26" start="0" length="0">
    <dxf>
      <font>
        <b val="0"/>
        <sz val="10"/>
        <name val="Times New Roman"/>
        <scheme val="none"/>
      </font>
    </dxf>
  </rfmt>
  <rfmt sheetId="4" sqref="I26" start="0" length="0">
    <dxf>
      <font>
        <b val="0"/>
        <sz val="10"/>
        <name val="Times New Roman"/>
        <scheme val="none"/>
      </font>
    </dxf>
  </rfmt>
  <rfmt sheetId="4" sqref="J26" start="0" length="0">
    <dxf>
      <font>
        <b val="0"/>
        <sz val="10"/>
        <name val="Times New Roman"/>
        <scheme val="none"/>
      </font>
    </dxf>
  </rfmt>
  <rfmt sheetId="4" sqref="K26" start="0" length="0">
    <dxf>
      <font>
        <b val="0"/>
        <sz val="10"/>
        <name val="Times New Roman"/>
        <scheme val="none"/>
      </font>
    </dxf>
  </rfmt>
  <rfmt sheetId="4" sqref="L26" start="0" length="0">
    <dxf>
      <font>
        <b val="0"/>
        <sz val="10"/>
        <name val="Times New Roman"/>
        <scheme val="none"/>
      </font>
    </dxf>
  </rfmt>
  <rfmt sheetId="4" sqref="M26" start="0" length="0">
    <dxf>
      <font>
        <b val="0"/>
        <sz val="10"/>
        <name val="Times New Roman"/>
        <scheme val="none"/>
      </font>
    </dxf>
  </rfmt>
  <rfmt sheetId="4" sqref="N26" start="0" length="0">
    <dxf>
      <font>
        <b val="0"/>
        <sz val="10"/>
        <name val="Times New Roman"/>
        <scheme val="none"/>
      </font>
    </dxf>
  </rfmt>
  <rfmt sheetId="4" sqref="D27" start="0" length="0">
    <dxf>
      <font>
        <b val="0"/>
        <sz val="10"/>
        <name val="Times New Roman"/>
        <scheme val="none"/>
      </font>
    </dxf>
  </rfmt>
  <rfmt sheetId="4" sqref="E27" start="0" length="0">
    <dxf>
      <font>
        <b val="0"/>
        <sz val="10"/>
        <name val="Times New Roman"/>
        <scheme val="none"/>
      </font>
    </dxf>
  </rfmt>
  <rfmt sheetId="4" sqref="F27" start="0" length="0">
    <dxf>
      <font>
        <b val="0"/>
        <sz val="10"/>
        <name val="Times New Roman"/>
        <scheme val="none"/>
      </font>
    </dxf>
  </rfmt>
  <rfmt sheetId="4" sqref="G27" start="0" length="0">
    <dxf>
      <font>
        <b val="0"/>
        <sz val="10"/>
        <name val="Times New Roman"/>
        <scheme val="none"/>
      </font>
    </dxf>
  </rfmt>
  <rfmt sheetId="4" sqref="H27" start="0" length="0">
    <dxf>
      <font>
        <b val="0"/>
        <sz val="10"/>
        <name val="Times New Roman"/>
        <scheme val="none"/>
      </font>
    </dxf>
  </rfmt>
  <rfmt sheetId="4" sqref="I27" start="0" length="0">
    <dxf>
      <font>
        <b val="0"/>
        <sz val="10"/>
        <name val="Times New Roman"/>
        <scheme val="none"/>
      </font>
    </dxf>
  </rfmt>
  <rfmt sheetId="4" sqref="J27" start="0" length="0">
    <dxf>
      <font>
        <b val="0"/>
        <sz val="10"/>
        <name val="Times New Roman"/>
        <scheme val="none"/>
      </font>
    </dxf>
  </rfmt>
  <rfmt sheetId="4" sqref="K27" start="0" length="0">
    <dxf>
      <font>
        <b val="0"/>
        <sz val="10"/>
        <name val="Times New Roman"/>
        <scheme val="none"/>
      </font>
    </dxf>
  </rfmt>
  <rfmt sheetId="4" sqref="L27" start="0" length="0">
    <dxf>
      <font>
        <b val="0"/>
        <sz val="10"/>
        <name val="Times New Roman"/>
        <scheme val="none"/>
      </font>
    </dxf>
  </rfmt>
  <rfmt sheetId="4" sqref="M27" start="0" length="0">
    <dxf>
      <font>
        <b val="0"/>
        <sz val="10"/>
        <name val="Times New Roman"/>
        <scheme val="none"/>
      </font>
    </dxf>
  </rfmt>
  <rfmt sheetId="4" sqref="N27" start="0" length="0">
    <dxf>
      <font>
        <b val="0"/>
        <sz val="10"/>
        <name val="Times New Roman"/>
        <scheme val="none"/>
      </font>
    </dxf>
  </rfmt>
  <rfmt sheetId="4" sqref="D28" start="0" length="0">
    <dxf>
      <font>
        <b val="0"/>
        <sz val="10"/>
        <name val="Times New Roman"/>
        <scheme val="none"/>
      </font>
    </dxf>
  </rfmt>
  <rfmt sheetId="4" sqref="E28" start="0" length="0">
    <dxf>
      <font>
        <b val="0"/>
        <sz val="10"/>
        <name val="Times New Roman"/>
        <scheme val="none"/>
      </font>
    </dxf>
  </rfmt>
  <rfmt sheetId="4" sqref="F28" start="0" length="0">
    <dxf>
      <font>
        <b val="0"/>
        <sz val="10"/>
        <name val="Times New Roman"/>
        <scheme val="none"/>
      </font>
    </dxf>
  </rfmt>
  <rfmt sheetId="4" sqref="G28" start="0" length="0">
    <dxf>
      <font>
        <b val="0"/>
        <sz val="10"/>
        <name val="Times New Roman"/>
        <scheme val="none"/>
      </font>
    </dxf>
  </rfmt>
  <rfmt sheetId="4" sqref="H28" start="0" length="0">
    <dxf>
      <font>
        <b val="0"/>
        <sz val="10"/>
        <name val="Times New Roman"/>
        <scheme val="none"/>
      </font>
    </dxf>
  </rfmt>
  <rfmt sheetId="4" sqref="I28" start="0" length="0">
    <dxf>
      <font>
        <b val="0"/>
        <sz val="10"/>
        <name val="Times New Roman"/>
        <scheme val="none"/>
      </font>
    </dxf>
  </rfmt>
  <rfmt sheetId="4" sqref="J28" start="0" length="0">
    <dxf>
      <font>
        <b val="0"/>
        <sz val="10"/>
        <name val="Times New Roman"/>
        <scheme val="none"/>
      </font>
    </dxf>
  </rfmt>
  <rfmt sheetId="4" sqref="K28" start="0" length="0">
    <dxf>
      <font>
        <b val="0"/>
        <sz val="10"/>
        <name val="Times New Roman"/>
        <scheme val="none"/>
      </font>
    </dxf>
  </rfmt>
  <rfmt sheetId="4" sqref="L28" start="0" length="0">
    <dxf>
      <font>
        <b val="0"/>
        <sz val="10"/>
        <name val="Times New Roman"/>
        <scheme val="none"/>
      </font>
    </dxf>
  </rfmt>
  <rfmt sheetId="4" sqref="M28" start="0" length="0">
    <dxf>
      <font>
        <b val="0"/>
        <sz val="10"/>
        <name val="Times New Roman"/>
        <scheme val="none"/>
      </font>
    </dxf>
  </rfmt>
  <rfmt sheetId="4" sqref="N28" start="0" length="0">
    <dxf>
      <font>
        <b val="0"/>
        <sz val="10"/>
        <name val="Times New Roman"/>
        <scheme val="none"/>
      </font>
    </dxf>
  </rfmt>
  <rfmt sheetId="4" sqref="D29" start="0" length="0">
    <dxf>
      <font>
        <b val="0"/>
        <sz val="10"/>
        <name val="Times New Roman"/>
        <scheme val="none"/>
      </font>
    </dxf>
  </rfmt>
  <rfmt sheetId="4" sqref="E29" start="0" length="0">
    <dxf>
      <font>
        <b val="0"/>
        <sz val="10"/>
        <name val="Times New Roman"/>
        <scheme val="none"/>
      </font>
    </dxf>
  </rfmt>
  <rfmt sheetId="4" sqref="F29" start="0" length="0">
    <dxf>
      <font>
        <b val="0"/>
        <sz val="10"/>
        <name val="Times New Roman"/>
        <scheme val="none"/>
      </font>
    </dxf>
  </rfmt>
  <rfmt sheetId="4" sqref="G29" start="0" length="0">
    <dxf>
      <font>
        <b val="0"/>
        <sz val="10"/>
        <name val="Times New Roman"/>
        <scheme val="none"/>
      </font>
    </dxf>
  </rfmt>
  <rfmt sheetId="4" sqref="H29" start="0" length="0">
    <dxf>
      <font>
        <b val="0"/>
        <sz val="10"/>
        <name val="Times New Roman"/>
        <scheme val="none"/>
      </font>
    </dxf>
  </rfmt>
  <rfmt sheetId="4" sqref="I29" start="0" length="0">
    <dxf>
      <font>
        <b val="0"/>
        <sz val="10"/>
        <name val="Times New Roman"/>
        <scheme val="none"/>
      </font>
    </dxf>
  </rfmt>
  <rfmt sheetId="4" sqref="J29" start="0" length="0">
    <dxf>
      <font>
        <b val="0"/>
        <sz val="10"/>
        <name val="Times New Roman"/>
        <scheme val="none"/>
      </font>
    </dxf>
  </rfmt>
  <rfmt sheetId="4" sqref="K29" start="0" length="0">
    <dxf>
      <font>
        <b val="0"/>
        <sz val="10"/>
        <name val="Times New Roman"/>
        <scheme val="none"/>
      </font>
    </dxf>
  </rfmt>
  <rfmt sheetId="4" sqref="L29" start="0" length="0">
    <dxf>
      <font>
        <b val="0"/>
        <sz val="10"/>
        <name val="Times New Roman"/>
        <scheme val="none"/>
      </font>
    </dxf>
  </rfmt>
  <rfmt sheetId="4" sqref="M29" start="0" length="0">
    <dxf>
      <font>
        <b val="0"/>
        <sz val="10"/>
        <name val="Times New Roman"/>
        <scheme val="none"/>
      </font>
    </dxf>
  </rfmt>
  <rfmt sheetId="4" sqref="N29" start="0" length="0">
    <dxf>
      <font>
        <b val="0"/>
        <sz val="10"/>
        <name val="Times New Roman"/>
        <scheme val="none"/>
      </font>
    </dxf>
  </rfmt>
  <rfmt sheetId="4" sqref="D30" start="0" length="0">
    <dxf>
      <font>
        <b val="0"/>
        <sz val="10"/>
        <name val="Times New Roman"/>
        <scheme val="none"/>
      </font>
    </dxf>
  </rfmt>
  <rfmt sheetId="4" sqref="E30" start="0" length="0">
    <dxf>
      <font>
        <b val="0"/>
        <sz val="10"/>
        <name val="Times New Roman"/>
        <scheme val="none"/>
      </font>
    </dxf>
  </rfmt>
  <rfmt sheetId="4" sqref="F30" start="0" length="0">
    <dxf>
      <font>
        <b val="0"/>
        <sz val="10"/>
        <name val="Times New Roman"/>
        <scheme val="none"/>
      </font>
    </dxf>
  </rfmt>
  <rfmt sheetId="4" sqref="G30" start="0" length="0">
    <dxf>
      <font>
        <b val="0"/>
        <sz val="10"/>
        <name val="Times New Roman"/>
        <scheme val="none"/>
      </font>
    </dxf>
  </rfmt>
  <rfmt sheetId="4" sqref="H30" start="0" length="0">
    <dxf>
      <font>
        <b val="0"/>
        <sz val="10"/>
        <name val="Times New Roman"/>
        <scheme val="none"/>
      </font>
    </dxf>
  </rfmt>
  <rfmt sheetId="4" sqref="I30" start="0" length="0">
    <dxf>
      <font>
        <b val="0"/>
        <sz val="10"/>
        <name val="Times New Roman"/>
        <scheme val="none"/>
      </font>
    </dxf>
  </rfmt>
  <rfmt sheetId="4" sqref="J30" start="0" length="0">
    <dxf>
      <font>
        <b val="0"/>
        <sz val="10"/>
        <name val="Times New Roman"/>
        <scheme val="none"/>
      </font>
    </dxf>
  </rfmt>
  <rfmt sheetId="4" sqref="K30" start="0" length="0">
    <dxf>
      <font>
        <b val="0"/>
        <sz val="10"/>
        <name val="Times New Roman"/>
        <scheme val="none"/>
      </font>
    </dxf>
  </rfmt>
  <rfmt sheetId="4" sqref="L30" start="0" length="0">
    <dxf>
      <font>
        <b val="0"/>
        <sz val="10"/>
        <name val="Times New Roman"/>
        <scheme val="none"/>
      </font>
    </dxf>
  </rfmt>
  <rfmt sheetId="4" sqref="M30" start="0" length="0">
    <dxf>
      <font>
        <b val="0"/>
        <sz val="10"/>
        <name val="Times New Roman"/>
        <scheme val="none"/>
      </font>
    </dxf>
  </rfmt>
  <rfmt sheetId="4" sqref="N30" start="0" length="0">
    <dxf>
      <font>
        <b val="0"/>
        <sz val="10"/>
        <name val="Times New Roman"/>
        <scheme val="none"/>
      </font>
    </dxf>
  </rfmt>
  <rfmt sheetId="4" sqref="D31" start="0" length="0">
    <dxf>
      <font>
        <b val="0"/>
        <sz val="10"/>
        <name val="Times New Roman"/>
        <scheme val="none"/>
      </font>
    </dxf>
  </rfmt>
  <rfmt sheetId="4" sqref="E31" start="0" length="0">
    <dxf>
      <font>
        <b val="0"/>
        <sz val="10"/>
        <name val="Times New Roman"/>
        <scheme val="none"/>
      </font>
    </dxf>
  </rfmt>
  <rfmt sheetId="4" sqref="F31" start="0" length="0">
    <dxf>
      <font>
        <b val="0"/>
        <sz val="10"/>
        <name val="Times New Roman"/>
        <scheme val="none"/>
      </font>
    </dxf>
  </rfmt>
  <rfmt sheetId="4" sqref="G31" start="0" length="0">
    <dxf>
      <font>
        <b val="0"/>
        <sz val="10"/>
        <name val="Times New Roman"/>
        <scheme val="none"/>
      </font>
    </dxf>
  </rfmt>
  <rfmt sheetId="4" sqref="H31" start="0" length="0">
    <dxf>
      <font>
        <b val="0"/>
        <sz val="10"/>
        <name val="Times New Roman"/>
        <scheme val="none"/>
      </font>
    </dxf>
  </rfmt>
  <rfmt sheetId="4" sqref="I31" start="0" length="0">
    <dxf>
      <font>
        <b val="0"/>
        <sz val="10"/>
        <name val="Times New Roman"/>
        <scheme val="none"/>
      </font>
    </dxf>
  </rfmt>
  <rfmt sheetId="4" sqref="J31" start="0" length="0">
    <dxf>
      <font>
        <b val="0"/>
        <sz val="10"/>
        <name val="Times New Roman"/>
        <scheme val="none"/>
      </font>
    </dxf>
  </rfmt>
  <rfmt sheetId="4" sqref="K31" start="0" length="0">
    <dxf>
      <font>
        <b val="0"/>
        <sz val="10"/>
        <name val="Times New Roman"/>
        <scheme val="none"/>
      </font>
    </dxf>
  </rfmt>
  <rfmt sheetId="4" sqref="L31" start="0" length="0">
    <dxf>
      <font>
        <b val="0"/>
        <sz val="10"/>
        <name val="Times New Roman"/>
        <scheme val="none"/>
      </font>
    </dxf>
  </rfmt>
  <rfmt sheetId="4" sqref="M31" start="0" length="0">
    <dxf>
      <font>
        <b val="0"/>
        <sz val="10"/>
        <name val="Times New Roman"/>
        <scheme val="none"/>
      </font>
    </dxf>
  </rfmt>
  <rfmt sheetId="4" sqref="N31" start="0" length="0">
    <dxf>
      <font>
        <b val="0"/>
        <sz val="10"/>
        <name val="Times New Roman"/>
        <scheme val="none"/>
      </font>
    </dxf>
  </rfmt>
  <rfmt sheetId="4" sqref="D32" start="0" length="0">
    <dxf>
      <font>
        <b val="0"/>
        <sz val="10"/>
        <name val="Times New Roman"/>
        <scheme val="none"/>
      </font>
    </dxf>
  </rfmt>
  <rfmt sheetId="4" sqref="E32" start="0" length="0">
    <dxf>
      <font>
        <b val="0"/>
        <sz val="10"/>
        <name val="Times New Roman"/>
        <scheme val="none"/>
      </font>
    </dxf>
  </rfmt>
  <rfmt sheetId="4" sqref="F32" start="0" length="0">
    <dxf>
      <font>
        <b val="0"/>
        <sz val="10"/>
        <name val="Times New Roman"/>
        <scheme val="none"/>
      </font>
    </dxf>
  </rfmt>
  <rfmt sheetId="4" sqref="G32" start="0" length="0">
    <dxf>
      <font>
        <b val="0"/>
        <sz val="10"/>
        <name val="Times New Roman"/>
        <scheme val="none"/>
      </font>
    </dxf>
  </rfmt>
  <rfmt sheetId="4" sqref="H32" start="0" length="0">
    <dxf>
      <font>
        <b val="0"/>
        <sz val="10"/>
        <name val="Times New Roman"/>
        <scheme val="none"/>
      </font>
    </dxf>
  </rfmt>
  <rfmt sheetId="4" sqref="I32" start="0" length="0">
    <dxf>
      <font>
        <b val="0"/>
        <sz val="10"/>
        <name val="Times New Roman"/>
        <scheme val="none"/>
      </font>
    </dxf>
  </rfmt>
  <rfmt sheetId="4" sqref="J32" start="0" length="0">
    <dxf>
      <font>
        <b val="0"/>
        <sz val="10"/>
        <name val="Times New Roman"/>
        <scheme val="none"/>
      </font>
    </dxf>
  </rfmt>
  <rfmt sheetId="4" sqref="K32" start="0" length="0">
    <dxf>
      <font>
        <b val="0"/>
        <sz val="10"/>
        <name val="Times New Roman"/>
        <scheme val="none"/>
      </font>
    </dxf>
  </rfmt>
  <rfmt sheetId="4" sqref="L32" start="0" length="0">
    <dxf>
      <font>
        <b val="0"/>
        <sz val="10"/>
        <name val="Times New Roman"/>
        <scheme val="none"/>
      </font>
    </dxf>
  </rfmt>
  <rfmt sheetId="4" sqref="M32" start="0" length="0">
    <dxf>
      <font>
        <b val="0"/>
        <sz val="10"/>
        <name val="Times New Roman"/>
        <scheme val="none"/>
      </font>
    </dxf>
  </rfmt>
  <rfmt sheetId="4" sqref="N32" start="0" length="0">
    <dxf>
      <font>
        <b val="0"/>
        <sz val="10"/>
        <name val="Times New Roman"/>
        <scheme val="none"/>
      </font>
    </dxf>
  </rfmt>
  <rfmt sheetId="4" sqref="D33" start="0" length="0">
    <dxf>
      <font>
        <b val="0"/>
        <sz val="10"/>
        <name val="Times New Roman"/>
        <scheme val="none"/>
      </font>
    </dxf>
  </rfmt>
  <rfmt sheetId="4" sqref="E33" start="0" length="0">
    <dxf>
      <font>
        <b val="0"/>
        <sz val="10"/>
        <name val="Times New Roman"/>
        <scheme val="none"/>
      </font>
    </dxf>
  </rfmt>
  <rfmt sheetId="4" sqref="F33" start="0" length="0">
    <dxf>
      <font>
        <b val="0"/>
        <sz val="10"/>
        <name val="Times New Roman"/>
        <scheme val="none"/>
      </font>
    </dxf>
  </rfmt>
  <rfmt sheetId="4" sqref="G33" start="0" length="0">
    <dxf>
      <font>
        <b val="0"/>
        <sz val="10"/>
        <name val="Times New Roman"/>
        <scheme val="none"/>
      </font>
    </dxf>
  </rfmt>
  <rfmt sheetId="4" sqref="H33" start="0" length="0">
    <dxf>
      <font>
        <b val="0"/>
        <sz val="10"/>
        <name val="Times New Roman"/>
        <scheme val="none"/>
      </font>
    </dxf>
  </rfmt>
  <rfmt sheetId="4" sqref="I33" start="0" length="0">
    <dxf>
      <font>
        <b val="0"/>
        <sz val="10"/>
        <name val="Times New Roman"/>
        <scheme val="none"/>
      </font>
    </dxf>
  </rfmt>
  <rfmt sheetId="4" sqref="J33" start="0" length="0">
    <dxf>
      <font>
        <b val="0"/>
        <sz val="10"/>
        <name val="Times New Roman"/>
        <scheme val="none"/>
      </font>
    </dxf>
  </rfmt>
  <rfmt sheetId="4" sqref="K33" start="0" length="0">
    <dxf>
      <font>
        <b val="0"/>
        <sz val="10"/>
        <name val="Times New Roman"/>
        <scheme val="none"/>
      </font>
    </dxf>
  </rfmt>
  <rfmt sheetId="4" sqref="L33" start="0" length="0">
    <dxf>
      <font>
        <b val="0"/>
        <sz val="10"/>
        <name val="Times New Roman"/>
        <scheme val="none"/>
      </font>
    </dxf>
  </rfmt>
  <rfmt sheetId="4" sqref="M33" start="0" length="0">
    <dxf>
      <font>
        <b val="0"/>
        <sz val="10"/>
        <name val="Times New Roman"/>
        <scheme val="none"/>
      </font>
    </dxf>
  </rfmt>
  <rfmt sheetId="4" sqref="N33" start="0" length="0">
    <dxf>
      <font>
        <b val="0"/>
        <sz val="10"/>
        <name val="Times New Roman"/>
        <scheme val="none"/>
      </font>
    </dxf>
  </rfmt>
  <rfmt sheetId="4" sqref="D34" start="0" length="0">
    <dxf>
      <font>
        <b val="0"/>
        <sz val="10"/>
        <name val="Times New Roman"/>
        <scheme val="none"/>
      </font>
    </dxf>
  </rfmt>
  <rfmt sheetId="4" sqref="E34" start="0" length="0">
    <dxf>
      <font>
        <b val="0"/>
        <sz val="10"/>
        <name val="Times New Roman"/>
        <scheme val="none"/>
      </font>
    </dxf>
  </rfmt>
  <rfmt sheetId="4" sqref="F34" start="0" length="0">
    <dxf>
      <font>
        <b val="0"/>
        <sz val="10"/>
        <name val="Times New Roman"/>
        <scheme val="none"/>
      </font>
    </dxf>
  </rfmt>
  <rfmt sheetId="4" sqref="G34" start="0" length="0">
    <dxf>
      <font>
        <b val="0"/>
        <sz val="10"/>
        <name val="Times New Roman"/>
        <scheme val="none"/>
      </font>
    </dxf>
  </rfmt>
  <rfmt sheetId="4" sqref="H34" start="0" length="0">
    <dxf>
      <font>
        <b val="0"/>
        <sz val="10"/>
        <name val="Times New Roman"/>
        <scheme val="none"/>
      </font>
    </dxf>
  </rfmt>
  <rfmt sheetId="4" sqref="I34" start="0" length="0">
    <dxf>
      <font>
        <b val="0"/>
        <sz val="10"/>
        <name val="Times New Roman"/>
        <scheme val="none"/>
      </font>
    </dxf>
  </rfmt>
  <rfmt sheetId="4" sqref="J34" start="0" length="0">
    <dxf>
      <font>
        <b val="0"/>
        <sz val="10"/>
        <name val="Times New Roman"/>
        <scheme val="none"/>
      </font>
    </dxf>
  </rfmt>
  <rfmt sheetId="4" sqref="K34" start="0" length="0">
    <dxf>
      <font>
        <b val="0"/>
        <sz val="10"/>
        <name val="Times New Roman"/>
        <scheme val="none"/>
      </font>
    </dxf>
  </rfmt>
  <rfmt sheetId="4" sqref="L34" start="0" length="0">
    <dxf>
      <font>
        <b val="0"/>
        <sz val="10"/>
        <name val="Times New Roman"/>
        <scheme val="none"/>
      </font>
    </dxf>
  </rfmt>
  <rfmt sheetId="4" sqref="M34" start="0" length="0">
    <dxf>
      <font>
        <b val="0"/>
        <sz val="10"/>
        <name val="Times New Roman"/>
        <scheme val="none"/>
      </font>
    </dxf>
  </rfmt>
  <rfmt sheetId="4" sqref="N34" start="0" length="0">
    <dxf>
      <font>
        <b val="0"/>
        <sz val="10"/>
        <name val="Times New Roman"/>
        <scheme val="none"/>
      </font>
    </dxf>
  </rfmt>
  <rfmt sheetId="4" sqref="D35" start="0" length="0">
    <dxf>
      <font>
        <b val="0"/>
        <sz val="10"/>
        <name val="Times New Roman"/>
        <scheme val="none"/>
      </font>
    </dxf>
  </rfmt>
  <rfmt sheetId="4" sqref="E35" start="0" length="0">
    <dxf>
      <font>
        <b val="0"/>
        <sz val="10"/>
        <name val="Times New Roman"/>
        <scheme val="none"/>
      </font>
    </dxf>
  </rfmt>
  <rfmt sheetId="4" sqref="F35" start="0" length="0">
    <dxf>
      <font>
        <b val="0"/>
        <sz val="10"/>
        <name val="Times New Roman"/>
        <scheme val="none"/>
      </font>
    </dxf>
  </rfmt>
  <rfmt sheetId="4" sqref="G35" start="0" length="0">
    <dxf>
      <font>
        <b val="0"/>
        <sz val="10"/>
        <name val="Times New Roman"/>
        <scheme val="none"/>
      </font>
    </dxf>
  </rfmt>
  <rfmt sheetId="4" sqref="H35" start="0" length="0">
    <dxf>
      <font>
        <b val="0"/>
        <sz val="10"/>
        <name val="Times New Roman"/>
        <scheme val="none"/>
      </font>
    </dxf>
  </rfmt>
  <rfmt sheetId="4" sqref="I35" start="0" length="0">
    <dxf>
      <font>
        <b val="0"/>
        <sz val="10"/>
        <name val="Times New Roman"/>
        <scheme val="none"/>
      </font>
    </dxf>
  </rfmt>
  <rfmt sheetId="4" sqref="J35" start="0" length="0">
    <dxf>
      <font>
        <b val="0"/>
        <sz val="10"/>
        <name val="Times New Roman"/>
        <scheme val="none"/>
      </font>
    </dxf>
  </rfmt>
  <rfmt sheetId="4" sqref="K35" start="0" length="0">
    <dxf>
      <font>
        <b val="0"/>
        <sz val="10"/>
        <name val="Times New Roman"/>
        <scheme val="none"/>
      </font>
    </dxf>
  </rfmt>
  <rfmt sheetId="4" sqref="L35" start="0" length="0">
    <dxf>
      <font>
        <b val="0"/>
        <sz val="10"/>
        <name val="Times New Roman"/>
        <scheme val="none"/>
      </font>
    </dxf>
  </rfmt>
  <rfmt sheetId="4" sqref="M35" start="0" length="0">
    <dxf>
      <font>
        <b val="0"/>
        <sz val="10"/>
        <name val="Times New Roman"/>
        <scheme val="none"/>
      </font>
    </dxf>
  </rfmt>
  <rfmt sheetId="4" sqref="N35" start="0" length="0">
    <dxf>
      <font>
        <b val="0"/>
        <sz val="10"/>
        <name val="Times New Roman"/>
        <scheme val="none"/>
      </font>
    </dxf>
  </rfmt>
  <rfmt sheetId="4" sqref="D36" start="0" length="0">
    <dxf>
      <font>
        <b val="0"/>
        <sz val="10"/>
        <name val="Times New Roman"/>
        <scheme val="none"/>
      </font>
    </dxf>
  </rfmt>
  <rfmt sheetId="4" sqref="E36" start="0" length="0">
    <dxf>
      <font>
        <b val="0"/>
        <sz val="10"/>
        <name val="Times New Roman"/>
        <scheme val="none"/>
      </font>
    </dxf>
  </rfmt>
  <rfmt sheetId="4" sqref="F36" start="0" length="0">
    <dxf>
      <font>
        <b val="0"/>
        <sz val="10"/>
        <name val="Times New Roman"/>
        <scheme val="none"/>
      </font>
    </dxf>
  </rfmt>
  <rfmt sheetId="4" sqref="G36" start="0" length="0">
    <dxf>
      <font>
        <b val="0"/>
        <sz val="10"/>
        <name val="Times New Roman"/>
        <scheme val="none"/>
      </font>
    </dxf>
  </rfmt>
  <rfmt sheetId="4" sqref="H36" start="0" length="0">
    <dxf>
      <font>
        <b val="0"/>
        <sz val="10"/>
        <name val="Times New Roman"/>
        <scheme val="none"/>
      </font>
    </dxf>
  </rfmt>
  <rfmt sheetId="4" sqref="I36" start="0" length="0">
    <dxf>
      <font>
        <b val="0"/>
        <sz val="10"/>
        <name val="Times New Roman"/>
        <scheme val="none"/>
      </font>
    </dxf>
  </rfmt>
  <rfmt sheetId="4" sqref="J36" start="0" length="0">
    <dxf>
      <font>
        <b val="0"/>
        <sz val="10"/>
        <name val="Times New Roman"/>
        <scheme val="none"/>
      </font>
    </dxf>
  </rfmt>
  <rfmt sheetId="4" sqref="K36" start="0" length="0">
    <dxf>
      <font>
        <b val="0"/>
        <sz val="10"/>
        <name val="Times New Roman"/>
        <scheme val="none"/>
      </font>
    </dxf>
  </rfmt>
  <rfmt sheetId="4" sqref="L36" start="0" length="0">
    <dxf>
      <font>
        <b val="0"/>
        <sz val="10"/>
        <name val="Times New Roman"/>
        <scheme val="none"/>
      </font>
    </dxf>
  </rfmt>
  <rfmt sheetId="4" sqref="M36" start="0" length="0">
    <dxf>
      <font>
        <b val="0"/>
        <sz val="10"/>
        <name val="Times New Roman"/>
        <scheme val="none"/>
      </font>
    </dxf>
  </rfmt>
  <rfmt sheetId="4" sqref="N36" start="0" length="0">
    <dxf>
      <font>
        <b val="0"/>
        <sz val="10"/>
        <name val="Times New Roman"/>
        <scheme val="none"/>
      </font>
    </dxf>
  </rfmt>
  <rfmt sheetId="4" sqref="D37" start="0" length="0">
    <dxf>
      <font>
        <b val="0"/>
        <sz val="10"/>
        <name val="Times New Roman"/>
        <scheme val="none"/>
      </font>
    </dxf>
  </rfmt>
  <rfmt sheetId="4" sqref="E37" start="0" length="0">
    <dxf>
      <font>
        <b val="0"/>
        <sz val="10"/>
        <name val="Times New Roman"/>
        <scheme val="none"/>
      </font>
    </dxf>
  </rfmt>
  <rfmt sheetId="4" sqref="F37" start="0" length="0">
    <dxf>
      <font>
        <b val="0"/>
        <sz val="10"/>
        <name val="Times New Roman"/>
        <scheme val="none"/>
      </font>
    </dxf>
  </rfmt>
  <rfmt sheetId="4" sqref="G37" start="0" length="0">
    <dxf>
      <font>
        <b val="0"/>
        <sz val="10"/>
        <name val="Times New Roman"/>
        <scheme val="none"/>
      </font>
    </dxf>
  </rfmt>
  <rfmt sheetId="4" sqref="H37" start="0" length="0">
    <dxf>
      <font>
        <b val="0"/>
        <sz val="10"/>
        <name val="Times New Roman"/>
        <scheme val="none"/>
      </font>
    </dxf>
  </rfmt>
  <rfmt sheetId="4" sqref="I37" start="0" length="0">
    <dxf>
      <font>
        <b val="0"/>
        <sz val="10"/>
        <name val="Times New Roman"/>
        <scheme val="none"/>
      </font>
    </dxf>
  </rfmt>
  <rfmt sheetId="4" sqref="J37" start="0" length="0">
    <dxf>
      <font>
        <b val="0"/>
        <sz val="10"/>
        <name val="Times New Roman"/>
        <scheme val="none"/>
      </font>
    </dxf>
  </rfmt>
  <rfmt sheetId="4" sqref="K37" start="0" length="0">
    <dxf>
      <font>
        <b val="0"/>
        <sz val="10"/>
        <name val="Times New Roman"/>
        <scheme val="none"/>
      </font>
    </dxf>
  </rfmt>
  <rfmt sheetId="4" sqref="L37" start="0" length="0">
    <dxf>
      <font>
        <b val="0"/>
        <sz val="10"/>
        <name val="Times New Roman"/>
        <scheme val="none"/>
      </font>
    </dxf>
  </rfmt>
  <rfmt sheetId="4" sqref="M37" start="0" length="0">
    <dxf>
      <font>
        <b val="0"/>
        <sz val="10"/>
        <name val="Times New Roman"/>
        <scheme val="none"/>
      </font>
    </dxf>
  </rfmt>
  <rfmt sheetId="4" sqref="N37" start="0" length="0">
    <dxf>
      <font>
        <b val="0"/>
        <sz val="10"/>
        <name val="Times New Roman"/>
        <scheme val="none"/>
      </font>
    </dxf>
  </rfmt>
  <rcc rId="3723" sId="4">
    <oc r="C4">
      <f>SUM(D4:N4)</f>
    </oc>
    <nc r="C4">
      <f>SUM(D4:N4)</f>
    </nc>
  </rcc>
  <rcc rId="3724" sId="4">
    <oc r="C5">
      <f>SUM(D5:N5)</f>
    </oc>
    <nc r="C5">
      <f>SUM(D5:N5)</f>
    </nc>
  </rcc>
  <rcc rId="3725" sId="4">
    <oc r="C6">
      <f>SUM(D6:N6)</f>
    </oc>
    <nc r="C6">
      <f>SUM(D6:N6)</f>
    </nc>
  </rcc>
  <rcc rId="3726" sId="4">
    <oc r="C7">
      <f>SUM(D7:N7)</f>
    </oc>
    <nc r="C7">
      <f>SUM(D7:N7)</f>
    </nc>
  </rcc>
  <rcc rId="3727" sId="4">
    <oc r="C8">
      <f>SUM(D8:N8)</f>
    </oc>
    <nc r="C8">
      <f>SUM(D8:N8)</f>
    </nc>
  </rcc>
  <rcc rId="3728" sId="4">
    <oc r="C9">
      <f>SUM(D9:N9)</f>
    </oc>
    <nc r="C9">
      <f>SUM(D9:N9)</f>
    </nc>
  </rcc>
  <rcc rId="3729" sId="4">
    <oc r="C10">
      <f>SUM(D10:N10)</f>
    </oc>
    <nc r="C10">
      <f>SUM(D10:N10)</f>
    </nc>
  </rcc>
  <rcc rId="3730" sId="4">
    <oc r="C11">
      <f>SUM(D11:N11)</f>
    </oc>
    <nc r="C11">
      <f>SUM(D11:N11)</f>
    </nc>
  </rcc>
  <rcc rId="3731" sId="4">
    <oc r="C12">
      <f>SUM(D12:N12)</f>
    </oc>
    <nc r="C12">
      <f>SUM(D12:N12)</f>
    </nc>
  </rcc>
  <rcc rId="3732" sId="4">
    <oc r="C13">
      <f>SUM(D13:N13)</f>
    </oc>
    <nc r="C13">
      <f>SUM(D13:N13)</f>
    </nc>
  </rcc>
  <rcc rId="3733" sId="4">
    <oc r="C14">
      <f>SUM(D14:N14)</f>
    </oc>
    <nc r="C14">
      <f>SUM(D14:N14)</f>
    </nc>
  </rcc>
  <rcc rId="3734" sId="4">
    <oc r="C15">
      <f>SUM(D15:N15)</f>
    </oc>
    <nc r="C15">
      <f>SUM(D15:N15)</f>
    </nc>
  </rcc>
  <rcc rId="3735" sId="4">
    <oc r="C16">
      <f>SUM(D16:N16)</f>
    </oc>
    <nc r="C16">
      <f>SUM(D16:N16)</f>
    </nc>
  </rcc>
  <rcc rId="3736" sId="4">
    <oc r="C17">
      <f>SUM(D17:N17)</f>
    </oc>
    <nc r="C17">
      <f>SUM(D17:N17)</f>
    </nc>
  </rcc>
  <rcc rId="3737" sId="4">
    <oc r="C18">
      <f>SUM(D18:N18)</f>
    </oc>
    <nc r="C18">
      <f>SUM(D18:N18)</f>
    </nc>
  </rcc>
  <rcc rId="3738" sId="4">
    <oc r="C19">
      <f>SUM(D19:N19)</f>
    </oc>
    <nc r="C19">
      <f>SUM(D19:N19)</f>
    </nc>
  </rcc>
  <rcc rId="3739" sId="4">
    <oc r="C20">
      <f>SUM(D20:N20)</f>
    </oc>
    <nc r="C20">
      <f>SUM(D20:N20)</f>
    </nc>
  </rcc>
  <rcc rId="3740" sId="4">
    <oc r="C21">
      <f>SUM(D21:N21)</f>
    </oc>
    <nc r="C21">
      <f>SUM(D21:N21)</f>
    </nc>
  </rcc>
  <rcc rId="3741" sId="4">
    <oc r="C22">
      <f>SUM(D22:N22)</f>
    </oc>
    <nc r="C22">
      <f>SUM(D22:N22)</f>
    </nc>
  </rcc>
  <rcc rId="3742" sId="4">
    <oc r="C23">
      <f>SUM(D23:N23)</f>
    </oc>
    <nc r="C23">
      <f>SUM(D23:N23)</f>
    </nc>
  </rcc>
  <rcc rId="3743" sId="4">
    <oc r="C24">
      <f>SUM(D24:N24)</f>
    </oc>
    <nc r="C24">
      <f>SUM(D24:N24)</f>
    </nc>
  </rcc>
  <rcc rId="3744" sId="4">
    <oc r="C25">
      <f>SUM(D25:N25)</f>
    </oc>
    <nc r="C25">
      <f>SUM(D25:N25)</f>
    </nc>
  </rcc>
  <rcc rId="3745" sId="4">
    <oc r="C26">
      <f>SUM(D26:N26)</f>
    </oc>
    <nc r="C26">
      <f>SUM(D26:N26)</f>
    </nc>
  </rcc>
  <rcc rId="3746" sId="4">
    <oc r="C27">
      <f>SUM(D27:N27)</f>
    </oc>
    <nc r="C27">
      <f>SUM(D27:N27)</f>
    </nc>
  </rcc>
  <rcc rId="3747" sId="4">
    <oc r="C28">
      <f>SUM(D28:N28)</f>
    </oc>
    <nc r="C28">
      <f>SUM(D28:N28)</f>
    </nc>
  </rcc>
  <rcc rId="3748" sId="4">
    <oc r="C29">
      <f>SUM(D29:N29)</f>
    </oc>
    <nc r="C29">
      <f>SUM(D29:N29)</f>
    </nc>
  </rcc>
  <rcc rId="3749" sId="4">
    <oc r="C30">
      <f>SUM(D30:N30)</f>
    </oc>
    <nc r="C30">
      <f>SUM(D30:N30)</f>
    </nc>
  </rcc>
  <rcc rId="3750" sId="4">
    <oc r="C31">
      <f>SUM(D31:N31)</f>
    </oc>
    <nc r="C31">
      <f>SUM(D31:N31)</f>
    </nc>
  </rcc>
  <rcc rId="3751" sId="4">
    <oc r="C32">
      <f>SUM(D32:N32)</f>
    </oc>
    <nc r="C32">
      <f>SUM(D32:N32)</f>
    </nc>
  </rcc>
  <rcc rId="3752" sId="4">
    <oc r="C33">
      <f>SUM(D33:N33)</f>
    </oc>
    <nc r="C33">
      <f>SUM(D33:N33)</f>
    </nc>
  </rcc>
  <rcc rId="3753" sId="4">
    <oc r="C34">
      <f>SUM(D34:N34)</f>
    </oc>
    <nc r="C34">
      <f>SUM(D34:N34)</f>
    </nc>
  </rcc>
  <rcc rId="3754" sId="4">
    <oc r="C35">
      <f>SUM(D35:N35)</f>
    </oc>
    <nc r="C35">
      <f>SUM(D35:N35)</f>
    </nc>
  </rcc>
  <rcc rId="3755" sId="4">
    <oc r="C36">
      <f>SUM(D36:N36)</f>
    </oc>
    <nc r="C36">
      <f>SUM(D36:N36)</f>
    </nc>
  </rcc>
  <rcc rId="3756" sId="4">
    <oc r="C37">
      <f>SUM(D37:N37)</f>
    </oc>
    <nc r="C37">
      <f>SUM(D37:N37)</f>
    </nc>
  </rcc>
  <rcc rId="3757" sId="5" odxf="1" dxf="1">
    <oc r="C4">
      <f>D4</f>
    </oc>
    <nc r="C4">
      <f>D4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58" sId="5" odxf="1" dxf="1">
    <oc r="C5">
      <f>D5</f>
    </oc>
    <nc r="C5">
      <f>D5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59" sId="5" odxf="1" dxf="1">
    <oc r="C6">
      <f>D6</f>
    </oc>
    <nc r="C6">
      <f>D6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0" sId="5" odxf="1" dxf="1">
    <oc r="C7">
      <f>D7</f>
    </oc>
    <nc r="C7">
      <f>D7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1" sId="5" odxf="1" dxf="1">
    <oc r="C8">
      <f>D8</f>
    </oc>
    <nc r="C8">
      <f>D8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2" sId="5" odxf="1" dxf="1">
    <oc r="C9">
      <f>D9</f>
    </oc>
    <nc r="C9">
      <f>D9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3" sId="5" odxf="1" dxf="1">
    <oc r="C10">
      <f>D10</f>
    </oc>
    <nc r="C10">
      <f>D10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4" sId="5" odxf="1" dxf="1">
    <oc r="C11">
      <f>D11</f>
    </oc>
    <nc r="C11">
      <f>D11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5" sId="5" odxf="1" dxf="1">
    <oc r="C12">
      <f>D12</f>
    </oc>
    <nc r="C12">
      <f>D12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6" sId="5" odxf="1" dxf="1">
    <oc r="C13">
      <f>D13</f>
    </oc>
    <nc r="C13">
      <f>D13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7" sId="5" odxf="1" dxf="1">
    <oc r="C14">
      <f>D14</f>
    </oc>
    <nc r="C14">
      <f>D14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cc rId="3768" sId="5" odxf="1" dxf="1">
    <oc r="C15">
      <f>D15</f>
    </oc>
    <nc r="C15">
      <f>D15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fmt sheetId="5" sqref="C16" start="0" length="0">
    <dxf>
      <font>
        <b/>
        <sz val="10"/>
        <name val="Times New Roman"/>
        <scheme val="none"/>
      </font>
    </dxf>
  </rfmt>
  <rfmt sheetId="5" sqref="C17" start="0" length="0">
    <dxf>
      <font>
        <b/>
        <sz val="10"/>
        <name val="Times New Roman"/>
        <scheme val="none"/>
      </font>
    </dxf>
  </rfmt>
  <rfmt sheetId="5" sqref="C18" start="0" length="0">
    <dxf>
      <font>
        <b/>
        <sz val="10"/>
        <name val="Times New Roman"/>
        <scheme val="none"/>
      </font>
    </dxf>
  </rfmt>
  <rfmt sheetId="5" sqref="C19" start="0" length="0">
    <dxf>
      <font>
        <b/>
        <sz val="10"/>
        <name val="Times New Roman"/>
        <scheme val="none"/>
      </font>
    </dxf>
  </rfmt>
  <rfmt sheetId="5" sqref="C20" start="0" length="0">
    <dxf>
      <font>
        <b/>
        <sz val="10"/>
        <name val="Times New Roman"/>
        <scheme val="none"/>
      </font>
    </dxf>
  </rfmt>
  <rfmt sheetId="5" sqref="C21" start="0" length="0">
    <dxf>
      <font>
        <b/>
        <sz val="10"/>
        <name val="Times New Roman"/>
        <scheme val="none"/>
      </font>
    </dxf>
  </rfmt>
  <rcc rId="3769" sId="5" odxf="1" dxf="1">
    <oc r="C22">
      <f>D22</f>
    </oc>
    <nc r="C22">
      <f>D22</f>
    </nc>
    <odxf>
      <font>
        <b val="0"/>
        <sz val="10"/>
        <name val="Times New Roman"/>
        <scheme val="none"/>
      </font>
    </odxf>
    <ndxf>
      <font>
        <b/>
        <sz val="10"/>
        <name val="Times New Roman"/>
        <scheme val="none"/>
      </font>
    </ndxf>
  </rcc>
  <rfmt sheetId="5" sqref="C23" start="0" length="0">
    <dxf>
      <font>
        <b/>
        <sz val="10"/>
        <name val="Times New Roman"/>
        <scheme val="none"/>
      </font>
    </dxf>
  </rfmt>
  <rfmt sheetId="5" sqref="C24" start="0" length="0">
    <dxf>
      <font>
        <b/>
        <sz val="10"/>
        <name val="Times New Roman"/>
        <scheme val="none"/>
      </font>
    </dxf>
  </rfmt>
  <rfmt sheetId="5" sqref="C25" start="0" length="0">
    <dxf>
      <font>
        <b/>
        <sz val="10"/>
        <name val="Times New Roman"/>
        <scheme val="none"/>
      </font>
    </dxf>
  </rfmt>
  <rfmt sheetId="5" sqref="C26" start="0" length="0">
    <dxf>
      <font>
        <b/>
        <sz val="10"/>
        <name val="Times New Roman"/>
        <scheme val="none"/>
      </font>
    </dxf>
  </rfmt>
  <rfmt sheetId="5" sqref="C27" start="0" length="0">
    <dxf>
      <font>
        <b/>
        <sz val="10"/>
        <name val="Times New Roman"/>
        <scheme val="none"/>
      </font>
    </dxf>
  </rfmt>
  <rfmt sheetId="5" sqref="C28" start="0" length="0">
    <dxf>
      <font>
        <b/>
        <sz val="10"/>
        <name val="Times New Roman"/>
        <scheme val="none"/>
      </font>
    </dxf>
  </rfmt>
  <rfmt sheetId="5" sqref="C29" start="0" length="0">
    <dxf>
      <font>
        <b/>
        <sz val="10"/>
        <name val="Times New Roman"/>
        <scheme val="none"/>
      </font>
    </dxf>
  </rfmt>
  <rfmt sheetId="5" sqref="C30" start="0" length="0">
    <dxf>
      <font>
        <b/>
        <sz val="10"/>
        <name val="Times New Roman"/>
        <scheme val="none"/>
      </font>
    </dxf>
  </rfmt>
  <rfmt sheetId="5" sqref="C31" start="0" length="0">
    <dxf>
      <font>
        <b/>
        <sz val="10"/>
        <name val="Times New Roman"/>
        <scheme val="none"/>
      </font>
    </dxf>
  </rfmt>
  <rfmt sheetId="5" sqref="C32" start="0" length="0">
    <dxf>
      <font>
        <b/>
        <sz val="10"/>
        <name val="Times New Roman"/>
        <scheme val="none"/>
      </font>
    </dxf>
  </rfmt>
  <rfmt sheetId="5" sqref="C33" start="0" length="0">
    <dxf>
      <font>
        <b/>
        <sz val="10"/>
        <name val="Times New Roman"/>
        <scheme val="none"/>
      </font>
    </dxf>
  </rfmt>
  <rfmt sheetId="5" sqref="C34" start="0" length="0">
    <dxf>
      <font>
        <b/>
        <sz val="10"/>
        <name val="Times New Roman"/>
        <scheme val="none"/>
      </font>
    </dxf>
  </rfmt>
  <rfmt sheetId="5" sqref="C35" start="0" length="0">
    <dxf>
      <font>
        <b/>
        <sz val="10"/>
        <name val="Times New Roman"/>
        <scheme val="none"/>
      </font>
    </dxf>
  </rfmt>
  <rfmt sheetId="5" sqref="C36" start="0" length="0">
    <dxf>
      <font>
        <b/>
        <sz val="10"/>
        <name val="Times New Roman"/>
        <scheme val="none"/>
      </font>
    </dxf>
  </rfmt>
  <rfmt sheetId="5" sqref="C37" start="0" length="0">
    <dxf>
      <font>
        <b/>
        <sz val="10"/>
        <name val="Times New Roman"/>
        <scheme val="none"/>
      </font>
    </dxf>
  </rfmt>
  <rfmt sheetId="5" sqref="C38" start="0" length="0">
    <dxf>
      <font>
        <b/>
        <sz val="10"/>
        <name val="Times New Roman"/>
        <scheme val="none"/>
      </font>
    </dxf>
  </rfmt>
  <rfmt sheetId="5" sqref="C39" start="0" length="0">
    <dxf>
      <font>
        <b/>
        <sz val="10"/>
        <name val="Times New Roman"/>
        <scheme val="none"/>
      </font>
    </dxf>
  </rfmt>
  <rfmt sheetId="5" sqref="D4" start="0" length="0">
    <dxf>
      <font>
        <b val="0"/>
        <sz val="10"/>
        <name val="Times New Roman"/>
        <scheme val="none"/>
      </font>
    </dxf>
  </rfmt>
  <rfmt sheetId="5" sqref="D5" start="0" length="0">
    <dxf>
      <font>
        <b val="0"/>
        <sz val="10"/>
        <name val="Times New Roman"/>
        <scheme val="none"/>
      </font>
      <fill>
        <patternFill patternType="solid">
          <bgColor theme="0"/>
        </patternFill>
      </fill>
      <alignment vertical="top" wrapText="0" readingOrder="0"/>
      <protection locked="1"/>
    </dxf>
  </rfmt>
  <rfmt sheetId="5" sqref="D6" start="0" length="0">
    <dxf>
      <font>
        <b val="0"/>
        <sz val="10"/>
        <name val="Times New Roman"/>
        <scheme val="none"/>
      </font>
    </dxf>
  </rfmt>
  <rfmt sheetId="5" sqref="D7" start="0" length="0">
    <dxf>
      <font>
        <b val="0"/>
        <sz val="10"/>
        <name val="Times New Roman"/>
        <scheme val="none"/>
      </font>
    </dxf>
  </rfmt>
  <rfmt sheetId="5" sqref="D8" start="0" length="0">
    <dxf>
      <font>
        <b val="0"/>
        <sz val="10"/>
        <name val="Times New Roman"/>
        <scheme val="none"/>
      </font>
    </dxf>
  </rfmt>
  <rfmt sheetId="5" sqref="D9" start="0" length="0">
    <dxf>
      <font>
        <b val="0"/>
        <sz val="10"/>
        <name val="Times New Roman"/>
        <scheme val="none"/>
      </font>
    </dxf>
  </rfmt>
  <rfmt sheetId="5" sqref="D10" start="0" length="0">
    <dxf>
      <font>
        <b val="0"/>
        <sz val="10"/>
        <name val="Times New Roman"/>
        <scheme val="none"/>
      </font>
    </dxf>
  </rfmt>
  <rfmt sheetId="5" sqref="D11" start="0" length="0">
    <dxf>
      <font>
        <b val="0"/>
        <sz val="10"/>
        <name val="Times New Roman"/>
        <scheme val="none"/>
      </font>
    </dxf>
  </rfmt>
  <rfmt sheetId="5" sqref="D12" start="0" length="0">
    <dxf>
      <font>
        <b val="0"/>
        <sz val="10"/>
        <name val="Times New Roman"/>
        <scheme val="none"/>
      </font>
    </dxf>
  </rfmt>
  <rfmt sheetId="5" sqref="D13" start="0" length="0">
    <dxf>
      <font>
        <b val="0"/>
        <sz val="10"/>
        <name val="Times New Roman"/>
        <scheme val="none"/>
      </font>
    </dxf>
  </rfmt>
  <rfmt sheetId="5" sqref="D14" start="0" length="0">
    <dxf>
      <font>
        <b val="0"/>
        <sz val="10"/>
        <name val="Times New Roman"/>
        <scheme val="none"/>
      </font>
    </dxf>
  </rfmt>
  <rfmt sheetId="5" sqref="D15" start="0" length="0">
    <dxf>
      <font>
        <b val="0"/>
        <sz val="10"/>
        <name val="Times New Roman"/>
        <scheme val="none"/>
      </font>
    </dxf>
  </rfmt>
  <rfmt sheetId="5" sqref="D16" start="0" length="0">
    <dxf>
      <font>
        <b val="0"/>
        <sz val="10"/>
        <name val="Times New Roman"/>
        <scheme val="none"/>
      </font>
    </dxf>
  </rfmt>
  <rfmt sheetId="5" sqref="D17" start="0" length="0">
    <dxf>
      <font>
        <b val="0"/>
        <sz val="10"/>
        <name val="Times New Roman"/>
        <scheme val="none"/>
      </font>
    </dxf>
  </rfmt>
  <rfmt sheetId="5" sqref="D18" start="0" length="0">
    <dxf>
      <font>
        <b val="0"/>
        <sz val="10"/>
        <name val="Times New Roman"/>
        <scheme val="none"/>
      </font>
    </dxf>
  </rfmt>
  <rfmt sheetId="5" sqref="D19" start="0" length="0">
    <dxf>
      <font>
        <b val="0"/>
        <sz val="10"/>
        <name val="Times New Roman"/>
        <scheme val="none"/>
      </font>
      <border outline="0">
        <top style="thin">
          <color auto="1"/>
        </top>
        <bottom style="thin">
          <color auto="1"/>
        </bottom>
      </border>
    </dxf>
  </rfmt>
  <rfmt sheetId="5" sqref="D20" start="0" length="0">
    <dxf>
      <font>
        <b val="0"/>
        <sz val="10"/>
        <name val="Times New Roman"/>
        <scheme val="none"/>
      </font>
    </dxf>
  </rfmt>
  <rfmt sheetId="5" sqref="D21" start="0" length="0">
    <dxf>
      <font>
        <b val="0"/>
        <sz val="10"/>
        <name val="Times New Roman"/>
        <scheme val="none"/>
      </font>
    </dxf>
  </rfmt>
  <rfmt sheetId="5" sqref="D22" start="0" length="0">
    <dxf>
      <font>
        <b val="0"/>
        <sz val="10"/>
        <name val="Times New Roman"/>
        <scheme val="none"/>
      </font>
    </dxf>
  </rfmt>
  <rfmt sheetId="5" sqref="D23" start="0" length="0">
    <dxf>
      <font>
        <b val="0"/>
        <sz val="10"/>
        <name val="Times New Roman"/>
        <scheme val="none"/>
      </font>
    </dxf>
  </rfmt>
  <rfmt sheetId="5" sqref="D24" start="0" length="0">
    <dxf>
      <font>
        <b val="0"/>
        <sz val="10"/>
        <name val="Times New Roman"/>
        <scheme val="none"/>
      </font>
    </dxf>
  </rfmt>
  <rfmt sheetId="5" sqref="D25" start="0" length="0">
    <dxf>
      <font>
        <b val="0"/>
        <sz val="10"/>
        <name val="Times New Roman"/>
        <scheme val="none"/>
      </font>
    </dxf>
  </rfmt>
  <rfmt sheetId="5" sqref="D26" start="0" length="0">
    <dxf>
      <font>
        <b val="0"/>
        <sz val="10"/>
        <name val="Times New Roman"/>
        <scheme val="none"/>
      </font>
    </dxf>
  </rfmt>
  <rfmt sheetId="5" sqref="D33" start="0" length="0">
    <dxf>
      <font>
        <b val="0"/>
        <sz val="10"/>
        <name val="Times New Roman"/>
        <scheme val="none"/>
      </font>
    </dxf>
  </rfmt>
  <rfmt sheetId="5" sqref="D34" start="0" length="0">
    <dxf>
      <font>
        <b val="0"/>
        <sz val="10"/>
        <name val="Times New Roman"/>
        <scheme val="none"/>
      </font>
    </dxf>
  </rfmt>
  <rfmt sheetId="5" sqref="D39" start="0" length="0">
    <dxf>
      <font>
        <b val="0"/>
        <sz val="10"/>
        <name val="Times New Roman"/>
        <scheme val="none"/>
      </font>
    </dxf>
  </rfmt>
  <rfmt sheetId="3" sqref="D19" start="0" length="0">
    <dxf>
      <fill>
        <patternFill patternType="none">
          <bgColor indexed="65"/>
        </patternFill>
      </fill>
    </dxf>
  </rfmt>
  <rfmt sheetId="3" sqref="E19" start="0" length="0">
    <dxf>
      <fill>
        <patternFill patternType="none">
          <bgColor indexed="65"/>
        </patternFill>
      </fill>
    </dxf>
  </rfmt>
  <rfmt sheetId="3" sqref="F19" start="0" length="0">
    <dxf>
      <fill>
        <patternFill patternType="none">
          <bgColor indexed="65"/>
        </patternFill>
      </fill>
    </dxf>
  </rfmt>
  <rfmt sheetId="3" sqref="G19" start="0" length="0">
    <dxf>
      <fill>
        <patternFill patternType="none">
          <bgColor indexed="65"/>
        </patternFill>
      </fill>
    </dxf>
  </rfmt>
  <rfmt sheetId="3" sqref="D20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E20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F20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G20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D21" start="0" length="0">
    <dxf>
      <fill>
        <patternFill patternType="none">
          <bgColor indexed="65"/>
        </patternFill>
      </fill>
    </dxf>
  </rfmt>
  <rfmt sheetId="3" sqref="E21" start="0" length="0">
    <dxf>
      <fill>
        <patternFill patternType="none">
          <bgColor indexed="65"/>
        </patternFill>
      </fill>
    </dxf>
  </rfmt>
  <rfmt sheetId="3" sqref="F21" start="0" length="0">
    <dxf>
      <fill>
        <patternFill patternType="none">
          <bgColor indexed="65"/>
        </patternFill>
      </fill>
    </dxf>
  </rfmt>
  <rfmt sheetId="3" sqref="G21" start="0" length="0">
    <dxf>
      <fill>
        <patternFill patternType="none">
          <bgColor indexed="65"/>
        </patternFill>
      </fill>
    </dxf>
  </rfmt>
  <rfmt sheetId="3" sqref="D22" start="0" length="0">
    <dxf>
      <fill>
        <patternFill patternType="none">
          <bgColor indexed="65"/>
        </patternFill>
      </fill>
    </dxf>
  </rfmt>
  <rfmt sheetId="3" sqref="E22" start="0" length="0">
    <dxf>
      <fill>
        <patternFill patternType="none">
          <bgColor indexed="65"/>
        </patternFill>
      </fill>
    </dxf>
  </rfmt>
  <rfmt sheetId="3" sqref="F22" start="0" length="0">
    <dxf>
      <fill>
        <patternFill patternType="none">
          <bgColor indexed="65"/>
        </patternFill>
      </fill>
    </dxf>
  </rfmt>
  <rfmt sheetId="3" sqref="G22" start="0" length="0">
    <dxf>
      <fill>
        <patternFill patternType="none">
          <bgColor indexed="65"/>
        </patternFill>
      </fill>
    </dxf>
  </rfmt>
  <rfmt sheetId="3" sqref="D23" start="0" length="0">
    <dxf>
      <fill>
        <patternFill patternType="none">
          <bgColor indexed="65"/>
        </patternFill>
      </fill>
    </dxf>
  </rfmt>
  <rfmt sheetId="3" sqref="E23" start="0" length="0">
    <dxf>
      <fill>
        <patternFill patternType="none">
          <bgColor indexed="65"/>
        </patternFill>
      </fill>
    </dxf>
  </rfmt>
  <rfmt sheetId="3" sqref="F23" start="0" length="0">
    <dxf>
      <fill>
        <patternFill patternType="none">
          <bgColor indexed="65"/>
        </patternFill>
      </fill>
    </dxf>
  </rfmt>
  <rfmt sheetId="3" sqref="G23" start="0" length="0">
    <dxf>
      <fill>
        <patternFill patternType="none">
          <bgColor indexed="65"/>
        </patternFill>
      </fill>
    </dxf>
  </rfmt>
  <rfmt sheetId="3" sqref="D24" start="0" length="0">
    <dxf>
      <fill>
        <patternFill patternType="none">
          <bgColor indexed="65"/>
        </patternFill>
      </fill>
    </dxf>
  </rfmt>
  <rfmt sheetId="3" sqref="E24" start="0" length="0">
    <dxf>
      <fill>
        <patternFill patternType="none">
          <bgColor indexed="65"/>
        </patternFill>
      </fill>
    </dxf>
  </rfmt>
  <rfmt sheetId="3" sqref="F24" start="0" length="0">
    <dxf>
      <fill>
        <patternFill patternType="none">
          <bgColor indexed="65"/>
        </patternFill>
      </fill>
    </dxf>
  </rfmt>
  <rfmt sheetId="3" sqref="G24" start="0" length="0">
    <dxf>
      <fill>
        <patternFill patternType="none">
          <bgColor indexed="65"/>
        </patternFill>
      </fill>
    </dxf>
  </rfmt>
  <rfmt sheetId="3" sqref="D25" start="0" length="0">
    <dxf>
      <fill>
        <patternFill patternType="none">
          <bgColor indexed="65"/>
        </patternFill>
      </fill>
    </dxf>
  </rfmt>
  <rfmt sheetId="3" sqref="E25" start="0" length="0">
    <dxf>
      <fill>
        <patternFill patternType="none">
          <bgColor indexed="65"/>
        </patternFill>
      </fill>
    </dxf>
  </rfmt>
  <rfmt sheetId="3" sqref="F25" start="0" length="0">
    <dxf>
      <fill>
        <patternFill patternType="none">
          <bgColor indexed="65"/>
        </patternFill>
      </fill>
    </dxf>
  </rfmt>
  <rfmt sheetId="3" sqref="G25" start="0" length="0">
    <dxf>
      <fill>
        <patternFill patternType="none">
          <bgColor indexed="65"/>
        </patternFill>
      </fill>
    </dxf>
  </rfmt>
  <rfmt sheetId="3" sqref="D26" start="0" length="0">
    <dxf>
      <fill>
        <patternFill patternType="none">
          <bgColor indexed="65"/>
        </patternFill>
      </fill>
    </dxf>
  </rfmt>
  <rfmt sheetId="3" sqref="E26" start="0" length="0">
    <dxf>
      <fill>
        <patternFill patternType="none">
          <bgColor indexed="65"/>
        </patternFill>
      </fill>
    </dxf>
  </rfmt>
  <rfmt sheetId="3" sqref="F26" start="0" length="0">
    <dxf>
      <fill>
        <patternFill patternType="none">
          <bgColor indexed="65"/>
        </patternFill>
      </fill>
    </dxf>
  </rfmt>
  <rfmt sheetId="3" sqref="G26" start="0" length="0">
    <dxf>
      <fill>
        <patternFill patternType="none">
          <bgColor indexed="65"/>
        </patternFill>
      </fill>
    </dxf>
  </rfmt>
  <rfmt sheetId="3" sqref="D27" start="0" length="0">
    <dxf>
      <fill>
        <patternFill patternType="none">
          <bgColor indexed="65"/>
        </patternFill>
      </fill>
    </dxf>
  </rfmt>
  <rfmt sheetId="3" sqref="E27" start="0" length="0">
    <dxf>
      <fill>
        <patternFill patternType="none">
          <bgColor indexed="65"/>
        </patternFill>
      </fill>
    </dxf>
  </rfmt>
  <rfmt sheetId="3" sqref="F27" start="0" length="0">
    <dxf>
      <fill>
        <patternFill patternType="none">
          <bgColor indexed="65"/>
        </patternFill>
      </fill>
    </dxf>
  </rfmt>
  <rfmt sheetId="3" sqref="G27" start="0" length="0">
    <dxf>
      <fill>
        <patternFill patternType="none">
          <bgColor indexed="65"/>
        </patternFill>
      </fill>
    </dxf>
  </rfmt>
  <rfmt sheetId="3" sqref="D29" start="0" length="0">
    <dxf>
      <fill>
        <patternFill patternType="none">
          <bgColor indexed="65"/>
        </patternFill>
      </fill>
    </dxf>
  </rfmt>
  <rfmt sheetId="3" sqref="E29" start="0" length="0">
    <dxf>
      <fill>
        <patternFill patternType="none">
          <bgColor indexed="65"/>
        </patternFill>
      </fill>
    </dxf>
  </rfmt>
  <rfmt sheetId="3" sqref="F29" start="0" length="0">
    <dxf>
      <fill>
        <patternFill patternType="none">
          <bgColor indexed="65"/>
        </patternFill>
      </fill>
    </dxf>
  </rfmt>
  <rfmt sheetId="3" sqref="G29" start="0" length="0">
    <dxf>
      <fill>
        <patternFill patternType="none">
          <bgColor indexed="65"/>
        </patternFill>
      </fill>
    </dxf>
  </rfmt>
  <rfmt sheetId="3" sqref="D30" start="0" length="0">
    <dxf>
      <fill>
        <patternFill patternType="none">
          <bgColor indexed="65"/>
        </patternFill>
      </fill>
    </dxf>
  </rfmt>
  <rfmt sheetId="3" sqref="E30" start="0" length="0">
    <dxf>
      <fill>
        <patternFill patternType="none">
          <bgColor indexed="65"/>
        </patternFill>
      </fill>
    </dxf>
  </rfmt>
  <rfmt sheetId="3" sqref="F30" start="0" length="0">
    <dxf>
      <fill>
        <patternFill patternType="none">
          <bgColor indexed="65"/>
        </patternFill>
      </fill>
    </dxf>
  </rfmt>
  <rfmt sheetId="3" sqref="G30" start="0" length="0">
    <dxf>
      <fill>
        <patternFill patternType="none">
          <bgColor indexed="65"/>
        </patternFill>
      </fill>
    </dxf>
  </rfmt>
  <rfmt sheetId="3" sqref="D31" start="0" length="0">
    <dxf>
      <fill>
        <patternFill patternType="none">
          <bgColor indexed="65"/>
        </patternFill>
      </fill>
    </dxf>
  </rfmt>
  <rfmt sheetId="3" sqref="E31" start="0" length="0">
    <dxf>
      <fill>
        <patternFill patternType="none">
          <bgColor indexed="65"/>
        </patternFill>
      </fill>
    </dxf>
  </rfmt>
  <rfmt sheetId="3" sqref="F31" start="0" length="0">
    <dxf>
      <fill>
        <patternFill patternType="none">
          <bgColor indexed="65"/>
        </patternFill>
      </fill>
    </dxf>
  </rfmt>
  <rfmt sheetId="3" sqref="G31" start="0" length="0">
    <dxf>
      <fill>
        <patternFill patternType="none">
          <bgColor indexed="65"/>
        </patternFill>
      </fill>
    </dxf>
  </rfmt>
  <rfmt sheetId="3" sqref="D32" start="0" length="0">
    <dxf>
      <fill>
        <patternFill patternType="none">
          <bgColor indexed="65"/>
        </patternFill>
      </fill>
    </dxf>
  </rfmt>
  <rfmt sheetId="3" sqref="E32" start="0" length="0">
    <dxf>
      <fill>
        <patternFill patternType="none">
          <bgColor indexed="65"/>
        </patternFill>
      </fill>
    </dxf>
  </rfmt>
  <rfmt sheetId="3" sqref="F32" start="0" length="0">
    <dxf>
      <fill>
        <patternFill patternType="none">
          <bgColor indexed="65"/>
        </patternFill>
      </fill>
    </dxf>
  </rfmt>
  <rfmt sheetId="3" sqref="G32" start="0" length="0">
    <dxf>
      <fill>
        <patternFill patternType="none">
          <bgColor indexed="65"/>
        </patternFill>
      </fill>
    </dxf>
  </rfmt>
  <rfmt sheetId="3" sqref="D33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E33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F33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G33" start="0" length="0">
    <dxf>
      <font>
        <b val="0"/>
        <sz val="10"/>
        <color auto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vertical="top" wrapText="0" readingOrder="0"/>
    </dxf>
  </rfmt>
  <rfmt sheetId="3" sqref="D34" start="0" length="0">
    <dxf>
      <fill>
        <patternFill patternType="none">
          <bgColor indexed="65"/>
        </patternFill>
      </fill>
    </dxf>
  </rfmt>
  <rfmt sheetId="3" sqref="E34" start="0" length="0">
    <dxf>
      <fill>
        <patternFill patternType="none">
          <bgColor indexed="65"/>
        </patternFill>
      </fill>
    </dxf>
  </rfmt>
  <rfmt sheetId="3" sqref="F34" start="0" length="0">
    <dxf>
      <fill>
        <patternFill patternType="none">
          <bgColor indexed="65"/>
        </patternFill>
      </fill>
    </dxf>
  </rfmt>
  <rfmt sheetId="3" sqref="G34" start="0" length="0">
    <dxf>
      <fill>
        <patternFill patternType="none">
          <bgColor indexed="65"/>
        </patternFill>
      </fill>
    </dxf>
  </rfmt>
  <rfmt sheetId="3" sqref="D35" start="0" length="0">
    <dxf>
      <fill>
        <patternFill patternType="none">
          <bgColor indexed="65"/>
        </patternFill>
      </fill>
    </dxf>
  </rfmt>
  <rfmt sheetId="3" sqref="E35" start="0" length="0">
    <dxf>
      <fill>
        <patternFill patternType="none">
          <bgColor indexed="65"/>
        </patternFill>
      </fill>
    </dxf>
  </rfmt>
  <rfmt sheetId="3" sqref="F35" start="0" length="0">
    <dxf>
      <fill>
        <patternFill patternType="none">
          <bgColor indexed="65"/>
        </patternFill>
      </fill>
    </dxf>
  </rfmt>
  <rfmt sheetId="3" sqref="G35" start="0" length="0">
    <dxf>
      <fill>
        <patternFill patternType="none">
          <bgColor indexed="65"/>
        </patternFill>
      </fill>
    </dxf>
  </rfmt>
  <rfmt sheetId="3" sqref="D37" start="0" length="0">
    <dxf>
      <fill>
        <patternFill patternType="none">
          <bgColor indexed="65"/>
        </patternFill>
      </fill>
    </dxf>
  </rfmt>
  <rfmt sheetId="3" sqref="E37" start="0" length="0">
    <dxf>
      <fill>
        <patternFill patternType="none">
          <bgColor indexed="65"/>
        </patternFill>
      </fill>
    </dxf>
  </rfmt>
  <rfmt sheetId="3" sqref="F37" start="0" length="0">
    <dxf>
      <fill>
        <patternFill patternType="none">
          <bgColor indexed="65"/>
        </patternFill>
      </fill>
    </dxf>
  </rfmt>
  <rfmt sheetId="3" sqref="G37" start="0" length="0">
    <dxf>
      <fill>
        <patternFill patternType="none">
          <bgColor indexed="65"/>
        </patternFill>
      </fill>
    </dxf>
  </rfmt>
  <rfmt sheetId="3" sqref="D38" start="0" length="0">
    <dxf>
      <fill>
        <patternFill patternType="none">
          <bgColor indexed="65"/>
        </patternFill>
      </fill>
    </dxf>
  </rfmt>
  <rfmt sheetId="3" sqref="E38" start="0" length="0">
    <dxf>
      <fill>
        <patternFill patternType="none">
          <bgColor indexed="65"/>
        </patternFill>
      </fill>
    </dxf>
  </rfmt>
  <rfmt sheetId="3" sqref="F38" start="0" length="0">
    <dxf>
      <fill>
        <patternFill patternType="none">
          <bgColor indexed="65"/>
        </patternFill>
      </fill>
    </dxf>
  </rfmt>
  <rfmt sheetId="3" sqref="G38" start="0" length="0">
    <dxf>
      <fill>
        <patternFill patternType="none">
          <bgColor indexed="65"/>
        </patternFill>
      </fill>
    </dxf>
  </rfmt>
  <rfmt sheetId="3" sqref="D39" start="0" length="0">
    <dxf>
      <fill>
        <patternFill patternType="none">
          <bgColor indexed="65"/>
        </patternFill>
      </fill>
    </dxf>
  </rfmt>
  <rfmt sheetId="3" sqref="E39" start="0" length="0">
    <dxf>
      <fill>
        <patternFill patternType="none">
          <bgColor indexed="65"/>
        </patternFill>
      </fill>
    </dxf>
  </rfmt>
  <rfmt sheetId="3" sqref="F39" start="0" length="0">
    <dxf>
      <fill>
        <patternFill patternType="none">
          <bgColor indexed="65"/>
        </patternFill>
      </fill>
    </dxf>
  </rfmt>
  <rfmt sheetId="3" sqref="G39" start="0" length="0">
    <dxf>
      <fill>
        <patternFill patternType="none">
          <bgColor indexed="65"/>
        </patternFill>
      </fill>
    </dxf>
  </rfmt>
  <rfmt sheetId="3" sqref="D40" start="0" length="0">
    <dxf>
      <fill>
        <patternFill patternType="none">
          <bgColor indexed="65"/>
        </patternFill>
      </fill>
    </dxf>
  </rfmt>
  <rfmt sheetId="3" sqref="E40" start="0" length="0">
    <dxf>
      <fill>
        <patternFill patternType="none">
          <bgColor indexed="65"/>
        </patternFill>
      </fill>
    </dxf>
  </rfmt>
  <rfmt sheetId="3" sqref="F40" start="0" length="0">
    <dxf>
      <fill>
        <patternFill patternType="none">
          <bgColor indexed="65"/>
        </patternFill>
      </fill>
    </dxf>
  </rfmt>
  <rfmt sheetId="3" sqref="G40" start="0" length="0">
    <dxf>
      <fill>
        <patternFill patternType="none">
          <bgColor indexed="65"/>
        </patternFill>
      </fill>
    </dxf>
  </rfmt>
  <rfmt sheetId="3" sqref="D5" start="0" length="0">
    <dxf>
      <fill>
        <patternFill patternType="none">
          <bgColor indexed="65"/>
        </patternFill>
      </fill>
    </dxf>
  </rfmt>
  <rfmt sheetId="3" sqref="E5" start="0" length="0">
    <dxf>
      <fill>
        <patternFill patternType="none">
          <bgColor indexed="65"/>
        </patternFill>
      </fill>
    </dxf>
  </rfmt>
  <rfmt sheetId="3" sqref="F5" start="0" length="0">
    <dxf>
      <fill>
        <patternFill patternType="none">
          <bgColor indexed="65"/>
        </patternFill>
      </fill>
    </dxf>
  </rfmt>
  <rfmt sheetId="3" sqref="G5" start="0" length="0">
    <dxf>
      <fill>
        <patternFill patternType="none">
          <bgColor indexed="65"/>
        </patternFill>
      </fill>
    </dxf>
  </rfmt>
  <rfmt sheetId="3" sqref="D17" start="0" length="0">
    <dxf>
      <fill>
        <patternFill patternType="none">
          <bgColor indexed="65"/>
        </patternFill>
      </fill>
    </dxf>
  </rfmt>
  <rfmt sheetId="3" sqref="E17" start="0" length="0">
    <dxf>
      <fill>
        <patternFill patternType="none">
          <bgColor indexed="65"/>
        </patternFill>
      </fill>
    </dxf>
  </rfmt>
  <rfmt sheetId="3" sqref="F17" start="0" length="0">
    <dxf>
      <fill>
        <patternFill patternType="none">
          <bgColor indexed="65"/>
        </patternFill>
      </fill>
    </dxf>
  </rfmt>
  <rfmt sheetId="3" sqref="G17" start="0" length="0">
    <dxf>
      <fill>
        <patternFill patternType="none">
          <bgColor indexed="65"/>
        </patternFill>
      </fill>
    </dxf>
  </rfmt>
  <rfmt sheetId="3" sqref="D18" start="0" length="0">
    <dxf>
      <fill>
        <patternFill patternType="none">
          <bgColor indexed="65"/>
        </patternFill>
      </fill>
    </dxf>
  </rfmt>
  <rfmt sheetId="3" sqref="E18" start="0" length="0">
    <dxf>
      <fill>
        <patternFill patternType="none">
          <bgColor indexed="65"/>
        </patternFill>
      </fill>
    </dxf>
  </rfmt>
  <rfmt sheetId="3" sqref="F18" start="0" length="0">
    <dxf>
      <fill>
        <patternFill patternType="none">
          <bgColor indexed="65"/>
        </patternFill>
      </fill>
    </dxf>
  </rfmt>
  <rfmt sheetId="3" sqref="G18" start="0" length="0">
    <dxf>
      <fill>
        <patternFill patternType="none">
          <bgColor indexed="65"/>
        </patternFill>
      </fill>
    </dxf>
  </rfmt>
  <rcc rId="3770" sId="3">
    <oc r="D20">
      <f>SUM(E20:H20)</f>
    </oc>
    <nc r="D20">
      <f>SUM(E20:H20)</f>
    </nc>
  </rcc>
  <rcc rId="3771" sId="3">
    <oc r="F20">
      <f>SUM(G20:J20)</f>
    </oc>
    <nc r="F20">
      <f>SUM(G20:J20)</f>
    </nc>
  </rcc>
  <rcc rId="3772" sId="3">
    <oc r="G20">
      <f>SUM(H20:K20)</f>
    </oc>
    <nc r="G20">
      <f>SUM(H20:K20)</f>
    </nc>
  </rcc>
  <rcc rId="3773" sId="3">
    <oc r="D33">
      <f>SUM(E33:H33)</f>
    </oc>
    <nc r="D33">
      <f>SUM(E33:H33)</f>
    </nc>
  </rcc>
  <rcc rId="3774" sId="3">
    <oc r="E33">
      <f>SUM(F33:I33)</f>
    </oc>
    <nc r="E33">
      <f>SUM(F33:I33)</f>
    </nc>
  </rcc>
  <rcc rId="3775" sId="3">
    <oc r="F33">
      <f>SUM(G33:J33)</f>
    </oc>
    <nc r="F33">
      <f>SUM(G33:J33)</f>
    </nc>
  </rcc>
  <rcc rId="3776" sId="3">
    <oc r="G33">
      <f>SUM(H33:K33)</f>
    </oc>
    <nc r="G33">
      <f>SUM(H33:K33)</f>
    </nc>
  </rcc>
  <rfmt sheetId="2" s="1" sqref="C4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5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6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7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8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9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0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1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2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3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4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5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6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7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8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19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0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1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2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3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4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5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6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7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8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29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0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1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2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3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4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5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6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7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8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="1" sqref="C39" start="0" length="0">
    <dxf>
      <font>
        <b/>
        <sz val="10"/>
        <color auto="1"/>
        <name val="Times New Roman"/>
        <scheme val="none"/>
      </font>
      <numFmt numFmtId="1" formatCode="0"/>
      <fill>
        <patternFill patternType="none">
          <bgColor indexed="65"/>
        </patternFill>
      </fill>
      <alignment wrapText="1" readingOrder="0"/>
    </dxf>
  </rfmt>
  <rfmt sheetId="2" sqref="D4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5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6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7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8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9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0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1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2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3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4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5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6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7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8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19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0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1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2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3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4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5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6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7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8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29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0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1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2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3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4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5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6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7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8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fmt sheetId="2" sqref="D39" start="0" length="0">
    <dxf>
      <font>
        <b/>
        <sz val="10"/>
        <color auto="1"/>
        <name val="Times New Roman"/>
        <scheme val="none"/>
      </font>
      <numFmt numFmtId="1" formatCode="0"/>
      <alignment wrapText="1" readingOrder="0"/>
    </dxf>
  </rfmt>
  <rcc rId="3777" sId="2" numFmtId="4">
    <nc r="D8">
      <v>48</v>
    </nc>
  </rcc>
  <rcc rId="3778" sId="2" odxf="1" dxf="1">
    <oc r="A9" t="inlineStr">
      <is>
        <t>Печенгский район</t>
      </is>
    </oc>
    <nc r="A9" t="inlineStr">
      <is>
        <t>Печенгский муниципальный округ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779" sId="2" numFmtId="4">
    <nc r="D9">
      <v>48</v>
    </nc>
  </rcc>
  <rcc rId="3780" sId="2" numFmtId="4">
    <nc r="D10">
      <v>46</v>
    </nc>
  </rcc>
  <rcc rId="3781" sId="2" numFmtId="4">
    <nc r="D16">
      <v>22</v>
    </nc>
  </rcc>
  <rcc rId="3782" sId="2" numFmtId="4">
    <nc r="D17">
      <v>46</v>
    </nc>
  </rcc>
  <rcc rId="3783" sId="2" numFmtId="4">
    <nc r="D21">
      <v>44</v>
    </nc>
  </rcc>
  <rcc rId="3784" sId="2" numFmtId="4">
    <nc r="D19">
      <v>40</v>
    </nc>
  </rcc>
  <rcc rId="3785" sId="2" numFmtId="4">
    <nc r="D25">
      <v>22</v>
    </nc>
  </rcc>
  <rcc rId="3786" sId="2" numFmtId="4">
    <nc r="D26">
      <v>0</v>
    </nc>
  </rcc>
  <rcc rId="3787" sId="2" numFmtId="4">
    <nc r="D22">
      <v>30</v>
    </nc>
  </rcc>
  <rcc rId="3788" sId="2" numFmtId="4">
    <nc r="D27">
      <v>38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9" sId="2" numFmtId="4">
    <nc r="D28">
      <v>27</v>
    </nc>
  </rcc>
  <rcc rId="3790" sId="2" numFmtId="4">
    <nc r="D29">
      <v>6</v>
    </nc>
  </rcc>
  <rcc rId="3791" sId="2" numFmtId="4">
    <nc r="D30">
      <v>0</v>
    </nc>
  </rcc>
  <rcc rId="3792" sId="2" numFmtId="4">
    <nc r="D31">
      <v>0</v>
    </nc>
  </rcc>
  <rcc rId="3793" sId="2" numFmtId="4">
    <nc r="D32">
      <v>20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4" sId="2" numFmtId="4">
    <nc r="D34">
      <v>0</v>
    </nc>
  </rcc>
  <rcc rId="3795" sId="2" numFmtId="4">
    <nc r="D35">
      <v>0</v>
    </nc>
  </rcc>
  <rcc rId="3796" sId="2" numFmtId="4">
    <nc r="D36">
      <v>0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97" sId="2" numFmtId="4">
    <nc r="D37">
      <v>0</v>
    </nc>
  </rcc>
  <rcc rId="3798" sId="2" numFmtId="4">
    <nc r="D38">
      <v>0</v>
    </nc>
  </rcc>
  <rcc rId="3799" sId="2" numFmtId="4">
    <nc r="D39">
      <v>0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этапу'!$A$3:$E$39</formula>
    <oldFormula>'сводный рейтинг по I и II этапу'!$A$3:$E$39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5" customView="1" name="Z_AA342B41_DC1E_4AC3_8408_AD23FE454D3C_.wvu.FilterData" hidden="1" oldHidden="1">
    <formula>'Оценка (раздел 2)'!$A$4:$D$39</formula>
    <oldFormula>'Оценка (раздел 2)'!$A$4:$D$39</oldFormula>
  </rdn>
  <rdn rId="0" localSheetId="6" customView="1" name="Z_AA342B41_DC1E_4AC3_8408_AD23FE454D3C_.wvu.FilterData" hidden="1" oldHidden="1">
    <formula>'Оценка (раздел 3)'!$A$4:$P$39</formula>
    <oldFormula>'Оценка (раздел 3)'!$A$4:$P$39</oldFormula>
  </rdn>
  <rcv guid="{AA342B41-DC1E-4AC3-8408-AD23FE454D3C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0" sId="3" odxf="1" dxf="1">
    <oc r="A6" t="inlineStr">
      <is>
        <t>г. Апатиты</t>
      </is>
    </oc>
    <nc r="A6" t="inlineStr">
      <is>
        <t>г.Апатиты с подведомственной территорией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811" sId="3" odxf="1" dxf="1">
    <oc r="A7" t="inlineStr">
      <is>
        <t>г. Кировск</t>
      </is>
    </oc>
    <nc r="A7" t="inlineStr">
      <is>
        <t>г.Кировск с подведомственной территорией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812" sId="3" odxf="1" dxf="1">
    <oc r="A8" t="inlineStr">
      <is>
        <t>г. Мончегорск</t>
      </is>
    </oc>
    <nc r="A8" t="inlineStr">
      <is>
        <t>г.Мончегорск с подведомственной территорией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813" sId="3">
    <oc r="A9" t="inlineStr">
      <is>
        <t>г. Оленегорск</t>
      </is>
    </oc>
    <nc r="A9" t="inlineStr">
      <is>
        <t>г.Оленегорск с подведомственной территорией</t>
      </is>
    </nc>
  </rcc>
  <rcc rId="3814" sId="3">
    <oc r="A10" t="inlineStr">
      <is>
        <t>г. Полярные Зори</t>
      </is>
    </oc>
    <nc r="A10" t="inlineStr">
      <is>
        <t>г.Полярные Зори с подведомственной территорией</t>
      </is>
    </nc>
  </rcc>
  <rrc rId="3815" sId="3" ref="A20:XFD20" action="deleteRow">
    <rfmt sheetId="3" xfDxf="1" sqref="A20:XFD20" start="0" length="0"/>
    <rcc rId="0" sId="3" dxf="1">
      <nc r="A20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B20" start="0" length="0">
      <dxf>
        <font>
          <b/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3" dxf="1">
      <nc r="C20">
        <f>SUM(D20:G20)</f>
      </nc>
      <ndxf>
        <font>
          <b/>
          <sz val="10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D20">
        <f>SUM(E20:H20)</f>
      </nc>
      <ndxf>
        <font>
          <sz val="10"/>
          <color theme="1"/>
          <name val="Times New Roman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E20">
        <v>0</v>
      </nc>
      <ndxf>
        <font>
          <sz val="10"/>
          <color theme="1"/>
          <name val="Times New Roman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F20">
        <f>SUM(G20:J20)</f>
      </nc>
      <ndxf>
        <font>
          <sz val="10"/>
          <color theme="1"/>
          <name val="Times New Roman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3" dxf="1">
      <nc r="G20">
        <f>SUM(H20:K20)</f>
      </nc>
      <ndxf>
        <font>
          <sz val="10"/>
          <color theme="1"/>
          <name val="Times New Roman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3" sqref="I20" start="0" length="0">
      <dxf>
        <numFmt numFmtId="1" formatCode="0"/>
      </dxf>
    </rfmt>
    <rfmt sheetId="3" sqref="J20" start="0" length="0">
      <dxf>
        <numFmt numFmtId="1" formatCode="0"/>
        <alignment horizontal="center" vertical="top" readingOrder="0"/>
      </dxf>
    </rfmt>
    <rfmt sheetId="3" sqref="K20" start="0" length="0">
      <dxf>
        <numFmt numFmtId="3" formatCode="#,##0"/>
      </dxf>
    </rfmt>
  </rrc>
  <rrc rId="3816" sId="2" ref="A34:XFD34" action="deleteRow">
    <rfmt sheetId="2" xfDxf="1" sqref="A34:XFD34" start="0" length="0"/>
    <rcc rId="0" sId="2" dxf="1">
      <nc r="A34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34" start="0" length="0">
      <dxf>
        <font>
          <sz val="11"/>
          <color theme="1"/>
          <name val="Times New Roman"/>
          <scheme val="none"/>
        </font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C34">
        <v>0</v>
      </nc>
      <ndxf>
        <font>
          <b/>
          <sz val="10"/>
          <color auto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D34">
        <v>0</v>
      </nc>
      <ndxf>
        <font>
          <b/>
          <sz val="10"/>
          <color auto="1"/>
          <name val="Times New Roman"/>
          <scheme val="none"/>
        </font>
        <numFmt numFmtId="1" formatCode="0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E34">
        <f>C34+D34</f>
      </nc>
      <ndxf>
        <font>
          <b/>
          <sz val="11"/>
          <color theme="1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817" sId="4" odxf="1" dxf="1">
    <nc r="A38" t="inlineStr">
      <is>
        <t>с.п. Зареченск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theme="0"/>
        </patternFill>
      </fill>
      <alignment vertical="center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ndxf>
  </rcc>
  <rfmt sheetId="4" sqref="B38" start="0" length="0">
    <dxf>
      <font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C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D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E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F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G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H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I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J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K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L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M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4" sqref="N38" start="0" length="0">
    <dxf>
      <font>
        <sz val="11"/>
        <color auto="1"/>
        <name val="Times New Roman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cc rId="3818" sId="4" odxf="1" dxf="1">
    <nc r="C38">
      <v>0</v>
    </nc>
    <ndxf>
      <font>
        <b/>
        <sz val="10"/>
        <color auto="1"/>
        <name val="Times New Roman"/>
        <scheme val="none"/>
      </font>
    </ndxf>
  </rcc>
  <rcc rId="3819" sId="4">
    <nc r="D38">
      <v>0</v>
    </nc>
  </rcc>
  <rcc rId="3820" sId="4">
    <nc r="E38">
      <v>0</v>
    </nc>
  </rcc>
  <rcc rId="3821" sId="4">
    <nc r="F38">
      <v>0</v>
    </nc>
  </rcc>
  <rcc rId="3822" sId="4">
    <nc r="G38">
      <v>0</v>
    </nc>
  </rcc>
  <rcc rId="3823" sId="4">
    <nc r="H38">
      <v>0</v>
    </nc>
  </rcc>
  <rcc rId="3824" sId="4">
    <nc r="I38">
      <v>0</v>
    </nc>
  </rcc>
  <rcc rId="3825" sId="4">
    <nc r="J38">
      <v>0</v>
    </nc>
  </rcc>
  <rcc rId="3826" sId="4">
    <nc r="K38">
      <v>0</v>
    </nc>
  </rcc>
  <rcc rId="3827" sId="4">
    <nc r="L38">
      <v>0</v>
    </nc>
  </rcc>
  <rcc rId="3828" sId="4">
    <nc r="M38">
      <v>0</v>
    </nc>
  </rcc>
  <rcc rId="3829" sId="4">
    <nc r="N38">
      <v>0</v>
    </nc>
  </rcc>
  <rrc rId="3830" sId="5" ref="A19:XFD19" action="deleteRow">
    <rfmt sheetId="5" xfDxf="1" sqref="A19:XFD19" start="0" length="0"/>
    <rcc rId="0" sId="5" dxf="1">
      <nc r="A19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B19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5" dxf="1">
      <nc r="C19">
        <v>0</v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5" dxf="1">
      <nc r="D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5" sqref="E19" start="0" length="0">
      <dxf/>
    </rfmt>
    <rfmt sheetId="5" sqref="F19" start="0" length="0">
      <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G19" start="0" length="0">
      <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H19" start="0" length="0">
      <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5" sqref="I1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3831" sId="6" ref="A19:XFD19" action="deleteRow">
    <rfmt sheetId="6" xfDxf="1" sqref="A19:XFD19" start="0" length="0"/>
    <rcc rId="0" sId="6" dxf="1">
      <nc r="A19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B19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6" dxf="1">
      <nc r="C19">
        <f>SUM(D19:J19)</f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D19">
        <f>SUM(E19:K19)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E19">
        <f>SUM(F19:L19)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F19">
        <f>SUM(G19:M19)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G19">
        <f>SUM(H19:N19)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H19">
        <f>SUM(I19:O19)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I19">
        <f>SUM(J19:P19)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6" dxf="1">
      <nc r="J19">
        <f>SUM(K19:Q19)</f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6" sqref="L1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M19" start="0" length="0">
      <dxf>
        <alignment horizontal="center"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6" sqref="N1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  <rrc rId="3832" sId="7" ref="A19:XFD19" action="deleteRow">
    <rfmt sheetId="7" xfDxf="1" sqref="A19:XFD19" start="0" length="0"/>
    <rcc rId="0" sId="7" dxf="1">
      <nc r="A19" t="inlineStr">
        <is>
          <t>с.п. Алакуртти</t>
        </is>
      </nc>
      <ndxf>
        <font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B19" start="0" length="0">
      <dxf>
        <font>
          <sz val="11"/>
          <color theme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7" dxf="1">
      <nc r="C19">
        <f>SUM(D19:H19)</f>
      </nc>
      <ndxf>
        <font>
          <b/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D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E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F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G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7" dxf="1">
      <nc r="H19">
        <v>0</v>
      </nc>
      <ndxf>
        <font>
          <sz val="10"/>
          <color theme="1"/>
          <name val="Times New Roman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7" sqref="J19" start="0" length="0">
      <dxf>
        <font>
          <sz val="10"/>
          <color auto="1"/>
          <name val="Times New Roman"/>
          <scheme val="none"/>
        </font>
        <alignment vertical="center" readingOrder="0"/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K1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  <rfmt sheetId="7" sqref="L19" start="0" length="0">
      <dxf>
        <border outline="0">
          <left style="thin">
            <color theme="4" tint="0.79998168889431442"/>
          </left>
          <right style="thin">
            <color theme="4" tint="0.79998168889431442"/>
          </right>
          <top style="thin">
            <color theme="4" tint="0.79998168889431442"/>
          </top>
          <bottom style="thin">
            <color theme="4" tint="0.79998168889431442"/>
          </bottom>
        </border>
      </dxf>
    </rfmt>
  </rr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4:E38" start="0" length="2147483647">
    <dxf>
      <font>
        <sz val="10"/>
      </font>
    </dxf>
  </rfmt>
  <rfmt sheetId="2" sqref="B4:B38" start="0" length="2147483647">
    <dxf>
      <font>
        <sz val="10"/>
      </font>
    </dxf>
  </rfmt>
  <rcc rId="3833" sId="2">
    <nc r="B4" t="inlineStr">
      <is>
        <t>1-6</t>
      </is>
    </nc>
  </rcc>
  <rcc rId="3834" sId="2">
    <nc r="B5" t="inlineStr">
      <is>
        <t>1-6</t>
      </is>
    </nc>
  </rcc>
  <rcc rId="3835" sId="2">
    <nc r="B6" t="inlineStr">
      <is>
        <t>1-6</t>
      </is>
    </nc>
  </rcc>
  <rcc rId="3836" sId="2">
    <nc r="B7" t="inlineStr">
      <is>
        <t>1-6</t>
      </is>
    </nc>
  </rcc>
  <rcc rId="3837" sId="2">
    <nc r="B8" t="inlineStr">
      <is>
        <t>1-6</t>
      </is>
    </nc>
  </rcc>
  <rcc rId="3838" sId="2">
    <nc r="B9" t="inlineStr">
      <is>
        <t>1-6</t>
      </is>
    </nc>
  </rcc>
  <rcc rId="3839" sId="2">
    <nc r="B10" t="inlineStr">
      <is>
        <t>7-9</t>
      </is>
    </nc>
  </rcc>
  <rcc rId="3840" sId="2">
    <nc r="B11" t="inlineStr">
      <is>
        <t>7-9</t>
      </is>
    </nc>
  </rcc>
  <rcc rId="3841" sId="2">
    <nc r="B12" t="inlineStr">
      <is>
        <t>7-9</t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2" sId="2">
    <nc r="B17">
      <v>10</v>
    </nc>
  </rcc>
  <rcc rId="3843" sId="2">
    <nc r="B13" t="inlineStr">
      <is>
        <t>11-12</t>
      </is>
    </nc>
  </rcc>
  <rcc rId="3844" sId="2">
    <nc r="B14" t="inlineStr">
      <is>
        <t>11-12</t>
      </is>
    </nc>
  </rcc>
  <rcc rId="3845" sId="2">
    <nc r="B15" t="inlineStr">
      <is>
        <t>13-14</t>
      </is>
    </nc>
  </rcc>
  <rcc rId="3846" sId="2">
    <nc r="B20" t="inlineStr">
      <is>
        <t>13-14</t>
      </is>
    </nc>
  </rcc>
  <rcc rId="3847" sId="2">
    <nc r="B18" t="inlineStr">
      <is>
        <t>15</t>
      </is>
    </nc>
  </rcc>
  <rcc rId="3848" sId="2">
    <nc r="B21" t="inlineStr">
      <is>
        <t>16</t>
      </is>
    </nc>
  </rcc>
  <rcc rId="3849" sId="2">
    <nc r="B19">
      <v>17</v>
    </nc>
  </rcc>
  <rcc rId="3850" sId="2">
    <nc r="B23" t="inlineStr">
      <is>
        <t>18</t>
      </is>
    </nc>
  </rcc>
  <rcc rId="3851" sId="2">
    <nc r="B27" t="inlineStr">
      <is>
        <t>19</t>
      </is>
    </nc>
  </rcc>
  <rcc rId="3852" sId="2">
    <nc r="B22" t="inlineStr">
      <is>
        <t>20</t>
      </is>
    </nc>
  </rcc>
  <rcc rId="3853" sId="2">
    <nc r="B16" t="inlineStr">
      <is>
        <t>21</t>
      </is>
    </nc>
  </rcc>
  <rcc rId="3854" sId="2">
    <nc r="B28" t="inlineStr">
      <is>
        <t>22</t>
      </is>
    </nc>
  </rcc>
  <rcc rId="3855" sId="2">
    <nc r="B25" t="inlineStr">
      <is>
        <t>23</t>
      </is>
    </nc>
  </rcc>
  <rcc rId="3856" sId="2">
    <nc r="B24" t="inlineStr">
      <is>
        <t>24</t>
      </is>
    </nc>
  </rcc>
  <rcc rId="3857" sId="2">
    <nc r="B32" t="inlineStr">
      <is>
        <t>25</t>
      </is>
    </nc>
  </rcc>
  <rcc rId="3858" sId="2">
    <nc r="B26" t="inlineStr">
      <is>
        <t>26</t>
      </is>
    </nc>
  </rcc>
  <rcc rId="3859" sId="2">
    <nc r="B29" t="inlineStr">
      <is>
        <t>26</t>
      </is>
    </nc>
  </rcc>
  <rcc rId="3860" sId="2">
    <nc r="B33" t="inlineStr">
      <is>
        <t>27</t>
      </is>
    </nc>
  </rcc>
  <rcc rId="3861" sId="2">
    <nc r="B30" t="inlineStr">
      <is>
        <t>28</t>
      </is>
    </nc>
  </rcc>
  <rcc rId="3862" sId="2">
    <nc r="B31">
      <v>29</v>
    </nc>
  </rcc>
  <rcc rId="3863" sId="2">
    <nc r="B34" t="inlineStr">
      <is>
        <t>30-34</t>
      </is>
    </nc>
  </rcc>
  <rcc rId="3864" sId="2">
    <nc r="B35" t="inlineStr">
      <is>
        <t>30-34</t>
      </is>
    </nc>
  </rcc>
  <rcc rId="3865" sId="2">
    <nc r="B36" t="inlineStr">
      <is>
        <t>30-34</t>
      </is>
    </nc>
  </rcc>
  <rcc rId="3866" sId="2">
    <nc r="B37" t="inlineStr">
      <is>
        <t>30-34</t>
      </is>
    </nc>
  </rcc>
  <rcc rId="3867" sId="2">
    <nc r="B38" t="inlineStr">
      <is>
        <t>30-34</t>
      </is>
    </nc>
  </rcc>
  <rcv guid="{AA342B41-DC1E-4AC3-8408-AD23FE454D3C}" action="delete"/>
  <rdn rId="0" localSheetId="1" customView="1" name="Z_AA342B41_DC1E_4AC3_8408_AD23FE454D3C_.wvu.FilterData" hidden="1" oldHidden="1">
    <formula>'сводный рейтинг по I и II э (2'!$A$3:$E$44</formula>
    <oldFormula>'сводный рейтинг по I и II э (2'!$A$3:$E$44</oldFormula>
  </rdn>
  <rdn rId="0" localSheetId="2" customView="1" name="Z_AA342B41_DC1E_4AC3_8408_AD23FE454D3C_.wvu.FilterData" hidden="1" oldHidden="1">
    <formula>'сводный рейтинг по I и II этапу'!$A$3:$E$38</formula>
    <oldFormula>'сводный рейтинг по I и II этапу'!$A$3:$E$38</oldFormula>
  </rdn>
  <rdn rId="0" localSheetId="3" customView="1" name="Z_AA342B41_DC1E_4AC3_8408_AD23FE454D3C_.wvu.Rows" hidden="1" oldHidden="1">
    <formula>'II этап итоги'!$3:$3</formula>
    <oldFormula>'II этап итоги'!$3:$3</oldFormula>
  </rdn>
  <rdn rId="0" localSheetId="4" customView="1" name="Z_AA342B41_DC1E_4AC3_8408_AD23FE454D3C_.wvu.FilterData" hidden="1" oldHidden="1">
    <formula>'Оценка (раздел 1)'!$A$3:$U$3</formula>
  </rdn>
  <rdn rId="0" localSheetId="5" customView="1" name="Z_AA342B41_DC1E_4AC3_8408_AD23FE454D3C_.wvu.FilterData" hidden="1" oldHidden="1">
    <formula>'Оценка (раздел 2)'!$A$4:$D$38</formula>
    <oldFormula>'Оценка (раздел 2)'!$A$4:$D$38</oldFormula>
  </rdn>
  <rdn rId="0" localSheetId="6" customView="1" name="Z_AA342B41_DC1E_4AC3_8408_AD23FE454D3C_.wvu.FilterData" hidden="1" oldHidden="1">
    <formula>'Оценка (раздел 3)'!$A$4:$P$38</formula>
    <oldFormula>'Оценка (раздел 3)'!$A$4:$P$38</oldFormula>
  </rdn>
  <rcv guid="{AA342B41-DC1E-4AC3-8408-AD23FE454D3C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microsoft.com/office/2006/relationships/wsSortMap" Target="wsSortMa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microsoft.com/office/2006/relationships/wsSortMap" Target="wsSortMa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microsoft.com/office/2006/relationships/wsSortMap" Target="wsSortMa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microsoft.com/office/2006/relationships/wsSortMap" Target="wsSortMa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microsoft.com/office/2006/relationships/wsSortMap" Target="wsSortMa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microsoft.com/office/2006/relationships/wsSortMap" Target="wsSortMa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6"/>
  <sheetViews>
    <sheetView topLeftCell="A14" workbookViewId="0">
      <selection activeCell="A4" sqref="A4:E48"/>
    </sheetView>
  </sheetViews>
  <sheetFormatPr defaultColWidth="8.85546875" defaultRowHeight="15" x14ac:dyDescent="0.25"/>
  <cols>
    <col min="1" max="1" width="40.5703125" style="58" customWidth="1"/>
    <col min="2" max="3" width="14.5703125" style="58" customWidth="1"/>
    <col min="4" max="4" width="15.85546875" style="58" customWidth="1"/>
    <col min="5" max="5" width="18.28515625" style="11" customWidth="1"/>
    <col min="6" max="16384" width="8.85546875" style="58"/>
  </cols>
  <sheetData>
    <row r="1" spans="1:5" ht="15.75" x14ac:dyDescent="0.25">
      <c r="A1" s="112" t="s">
        <v>83</v>
      </c>
      <c r="B1" s="112"/>
      <c r="C1" s="112"/>
      <c r="D1" s="112"/>
      <c r="E1" s="112"/>
    </row>
    <row r="3" spans="1:5" ht="38.25" x14ac:dyDescent="0.25">
      <c r="A3" s="42" t="s">
        <v>23</v>
      </c>
      <c r="B3" s="42" t="s">
        <v>24</v>
      </c>
      <c r="C3" s="42" t="s">
        <v>84</v>
      </c>
      <c r="D3" s="42" t="s">
        <v>64</v>
      </c>
      <c r="E3" s="42" t="s">
        <v>85</v>
      </c>
    </row>
    <row r="4" spans="1:5" x14ac:dyDescent="0.25">
      <c r="A4" s="64" t="s">
        <v>25</v>
      </c>
      <c r="B4" s="70" t="s">
        <v>114</v>
      </c>
      <c r="C4" s="68">
        <v>33</v>
      </c>
      <c r="D4" s="68">
        <v>46</v>
      </c>
      <c r="E4" s="68">
        <f>C4+D4</f>
        <v>79</v>
      </c>
    </row>
    <row r="5" spans="1:5" x14ac:dyDescent="0.25">
      <c r="A5" s="64" t="s">
        <v>32</v>
      </c>
      <c r="B5" s="70" t="s">
        <v>105</v>
      </c>
      <c r="C5" s="68">
        <v>35</v>
      </c>
      <c r="D5" s="68">
        <v>48</v>
      </c>
      <c r="E5" s="68">
        <f t="shared" ref="E5:E44" si="0">C5+D5</f>
        <v>83</v>
      </c>
    </row>
    <row r="6" spans="1:5" x14ac:dyDescent="0.25">
      <c r="A6" s="64" t="s">
        <v>111</v>
      </c>
      <c r="B6" s="70" t="s">
        <v>105</v>
      </c>
      <c r="C6" s="68">
        <v>35</v>
      </c>
      <c r="D6" s="68">
        <v>48</v>
      </c>
      <c r="E6" s="68">
        <f t="shared" si="0"/>
        <v>83</v>
      </c>
    </row>
    <row r="7" spans="1:5" x14ac:dyDescent="0.25">
      <c r="A7" s="64" t="s">
        <v>30</v>
      </c>
      <c r="B7" s="70" t="s">
        <v>115</v>
      </c>
      <c r="C7" s="68">
        <v>31</v>
      </c>
      <c r="D7" s="68">
        <v>44</v>
      </c>
      <c r="E7" s="68">
        <f t="shared" si="0"/>
        <v>75</v>
      </c>
    </row>
    <row r="8" spans="1:5" x14ac:dyDescent="0.25">
      <c r="A8" s="64" t="s">
        <v>29</v>
      </c>
      <c r="B8" s="70" t="s">
        <v>117</v>
      </c>
      <c r="C8" s="68">
        <v>27</v>
      </c>
      <c r="D8" s="68">
        <v>42</v>
      </c>
      <c r="E8" s="68">
        <f t="shared" si="0"/>
        <v>69</v>
      </c>
    </row>
    <row r="9" spans="1:5" ht="25.5" x14ac:dyDescent="0.25">
      <c r="A9" s="65" t="s">
        <v>27</v>
      </c>
      <c r="B9" s="70" t="s">
        <v>114</v>
      </c>
      <c r="C9" s="68">
        <v>33</v>
      </c>
      <c r="D9" s="68">
        <v>46</v>
      </c>
      <c r="E9" s="68">
        <f t="shared" si="0"/>
        <v>79</v>
      </c>
    </row>
    <row r="10" spans="1:5" x14ac:dyDescent="0.25">
      <c r="A10" s="64" t="s">
        <v>28</v>
      </c>
      <c r="B10" s="70" t="s">
        <v>114</v>
      </c>
      <c r="C10" s="68">
        <v>33</v>
      </c>
      <c r="D10" s="68">
        <v>46</v>
      </c>
      <c r="E10" s="68">
        <f t="shared" si="0"/>
        <v>79</v>
      </c>
    </row>
    <row r="11" spans="1:5" x14ac:dyDescent="0.25">
      <c r="A11" s="64" t="s">
        <v>37</v>
      </c>
      <c r="B11" s="70" t="s">
        <v>110</v>
      </c>
      <c r="C11" s="68">
        <v>22</v>
      </c>
      <c r="D11" s="68">
        <v>38</v>
      </c>
      <c r="E11" s="68">
        <f t="shared" si="0"/>
        <v>60</v>
      </c>
    </row>
    <row r="12" spans="1:5" x14ac:dyDescent="0.25">
      <c r="A12" s="64" t="s">
        <v>49</v>
      </c>
      <c r="B12" s="70" t="s">
        <v>116</v>
      </c>
      <c r="C12" s="68">
        <v>28</v>
      </c>
      <c r="D12" s="68">
        <v>42</v>
      </c>
      <c r="E12" s="68">
        <f t="shared" si="0"/>
        <v>70</v>
      </c>
    </row>
    <row r="13" spans="1:5" x14ac:dyDescent="0.25">
      <c r="A13" s="64" t="s">
        <v>41</v>
      </c>
      <c r="B13" s="70" t="s">
        <v>118</v>
      </c>
      <c r="C13" s="68">
        <v>24</v>
      </c>
      <c r="D13" s="68">
        <v>8</v>
      </c>
      <c r="E13" s="68">
        <f t="shared" si="0"/>
        <v>32</v>
      </c>
    </row>
    <row r="14" spans="1:5" x14ac:dyDescent="0.25">
      <c r="A14" s="64" t="s">
        <v>26</v>
      </c>
      <c r="B14" s="70" t="s">
        <v>113</v>
      </c>
      <c r="C14" s="68">
        <v>35</v>
      </c>
      <c r="D14" s="68">
        <v>46</v>
      </c>
      <c r="E14" s="68">
        <f t="shared" si="0"/>
        <v>81</v>
      </c>
    </row>
    <row r="15" spans="1:5" x14ac:dyDescent="0.25">
      <c r="A15" s="64" t="s">
        <v>39</v>
      </c>
      <c r="B15" s="70" t="s">
        <v>108</v>
      </c>
      <c r="C15" s="68">
        <v>35</v>
      </c>
      <c r="D15" s="68">
        <v>47</v>
      </c>
      <c r="E15" s="68">
        <f t="shared" si="0"/>
        <v>82</v>
      </c>
    </row>
    <row r="16" spans="1:5" x14ac:dyDescent="0.25">
      <c r="A16" s="69" t="s">
        <v>66</v>
      </c>
      <c r="B16" s="70"/>
      <c r="C16" s="68"/>
      <c r="D16" s="68"/>
      <c r="E16" s="68"/>
    </row>
    <row r="17" spans="1:5" x14ac:dyDescent="0.25">
      <c r="A17" s="60" t="s">
        <v>33</v>
      </c>
      <c r="B17" s="70" t="s">
        <v>99</v>
      </c>
      <c r="C17" s="68">
        <v>24</v>
      </c>
      <c r="D17" s="68">
        <v>44</v>
      </c>
      <c r="E17" s="68">
        <f t="shared" si="0"/>
        <v>68</v>
      </c>
    </row>
    <row r="18" spans="1:5" x14ac:dyDescent="0.25">
      <c r="A18" s="60" t="s">
        <v>50</v>
      </c>
      <c r="B18" s="70" t="s">
        <v>103</v>
      </c>
      <c r="C18" s="68">
        <v>29</v>
      </c>
      <c r="D18" s="68">
        <v>42</v>
      </c>
      <c r="E18" s="68">
        <f t="shared" si="0"/>
        <v>71</v>
      </c>
    </row>
    <row r="19" spans="1:5" x14ac:dyDescent="0.25">
      <c r="A19" s="61" t="s">
        <v>40</v>
      </c>
      <c r="B19" s="70" t="s">
        <v>101</v>
      </c>
      <c r="C19" s="68">
        <v>24</v>
      </c>
      <c r="D19" s="68">
        <v>40</v>
      </c>
      <c r="E19" s="68">
        <f t="shared" si="0"/>
        <v>64</v>
      </c>
    </row>
    <row r="20" spans="1:5" x14ac:dyDescent="0.25">
      <c r="A20" s="60" t="s">
        <v>55</v>
      </c>
      <c r="B20" s="70" t="s">
        <v>121</v>
      </c>
      <c r="C20" s="68">
        <v>0</v>
      </c>
      <c r="D20" s="68">
        <v>0</v>
      </c>
      <c r="E20" s="68">
        <f t="shared" si="0"/>
        <v>0</v>
      </c>
    </row>
    <row r="21" spans="1:5" x14ac:dyDescent="0.25">
      <c r="A21" s="60" t="s">
        <v>56</v>
      </c>
      <c r="B21" s="70" t="s">
        <v>121</v>
      </c>
      <c r="C21" s="68">
        <v>0</v>
      </c>
      <c r="D21" s="68">
        <v>0</v>
      </c>
      <c r="E21" s="68">
        <f t="shared" si="0"/>
        <v>0</v>
      </c>
    </row>
    <row r="22" spans="1:5" x14ac:dyDescent="0.25">
      <c r="A22" s="60" t="s">
        <v>38</v>
      </c>
      <c r="B22" s="70" t="s">
        <v>105</v>
      </c>
      <c r="C22" s="68">
        <v>35</v>
      </c>
      <c r="D22" s="68">
        <v>48</v>
      </c>
      <c r="E22" s="68">
        <f t="shared" si="0"/>
        <v>83</v>
      </c>
    </row>
    <row r="23" spans="1:5" x14ac:dyDescent="0.25">
      <c r="A23" s="60" t="s">
        <v>57</v>
      </c>
      <c r="B23" s="70" t="s">
        <v>121</v>
      </c>
      <c r="C23" s="68">
        <v>0</v>
      </c>
      <c r="D23" s="68">
        <v>0</v>
      </c>
      <c r="E23" s="68">
        <f t="shared" si="0"/>
        <v>0</v>
      </c>
    </row>
    <row r="24" spans="1:5" x14ac:dyDescent="0.25">
      <c r="A24" s="61" t="s">
        <v>43</v>
      </c>
      <c r="B24" s="70" t="s">
        <v>110</v>
      </c>
      <c r="C24" s="68">
        <v>22</v>
      </c>
      <c r="D24" s="68">
        <v>38</v>
      </c>
      <c r="E24" s="68">
        <f t="shared" si="0"/>
        <v>60</v>
      </c>
    </row>
    <row r="25" spans="1:5" x14ac:dyDescent="0.25">
      <c r="A25" s="60" t="s">
        <v>42</v>
      </c>
      <c r="B25" s="70" t="s">
        <v>102</v>
      </c>
      <c r="C25" s="68">
        <v>25</v>
      </c>
      <c r="D25" s="68">
        <v>34</v>
      </c>
      <c r="E25" s="68">
        <f t="shared" si="0"/>
        <v>59</v>
      </c>
    </row>
    <row r="26" spans="1:5" x14ac:dyDescent="0.25">
      <c r="A26" s="60" t="s">
        <v>44</v>
      </c>
      <c r="B26" s="70" t="s">
        <v>100</v>
      </c>
      <c r="C26" s="68">
        <v>16</v>
      </c>
      <c r="D26" s="68">
        <v>34</v>
      </c>
      <c r="E26" s="68">
        <f t="shared" si="0"/>
        <v>50</v>
      </c>
    </row>
    <row r="27" spans="1:5" x14ac:dyDescent="0.25">
      <c r="A27" s="60" t="s">
        <v>58</v>
      </c>
      <c r="B27" s="70" t="s">
        <v>118</v>
      </c>
      <c r="C27" s="68">
        <v>16</v>
      </c>
      <c r="D27" s="68">
        <v>16</v>
      </c>
      <c r="E27" s="68">
        <f t="shared" si="0"/>
        <v>32</v>
      </c>
    </row>
    <row r="28" spans="1:5" x14ac:dyDescent="0.25">
      <c r="A28" s="60" t="s">
        <v>45</v>
      </c>
      <c r="B28" s="70" t="s">
        <v>121</v>
      </c>
      <c r="C28" s="68">
        <v>0</v>
      </c>
      <c r="D28" s="68">
        <v>0</v>
      </c>
      <c r="E28" s="68">
        <f t="shared" si="0"/>
        <v>0</v>
      </c>
    </row>
    <row r="29" spans="1:5" x14ac:dyDescent="0.25">
      <c r="A29" s="61" t="s">
        <v>59</v>
      </c>
      <c r="B29" s="70" t="s">
        <v>97</v>
      </c>
      <c r="C29" s="68">
        <v>24</v>
      </c>
      <c r="D29" s="68">
        <v>0</v>
      </c>
      <c r="E29" s="68">
        <f t="shared" si="0"/>
        <v>24</v>
      </c>
    </row>
    <row r="30" spans="1:5" x14ac:dyDescent="0.25">
      <c r="A30" s="61" t="s">
        <v>51</v>
      </c>
      <c r="B30" s="70" t="s">
        <v>121</v>
      </c>
      <c r="C30" s="68">
        <v>0</v>
      </c>
      <c r="D30" s="68">
        <v>0</v>
      </c>
      <c r="E30" s="68">
        <f t="shared" si="0"/>
        <v>0</v>
      </c>
    </row>
    <row r="31" spans="1:5" x14ac:dyDescent="0.25">
      <c r="A31" s="61" t="s">
        <v>60</v>
      </c>
      <c r="B31" s="70" t="s">
        <v>121</v>
      </c>
      <c r="C31" s="68">
        <v>0</v>
      </c>
      <c r="D31" s="68">
        <v>0</v>
      </c>
      <c r="E31" s="68">
        <f t="shared" si="0"/>
        <v>0</v>
      </c>
    </row>
    <row r="32" spans="1:5" x14ac:dyDescent="0.25">
      <c r="A32" s="61" t="s">
        <v>52</v>
      </c>
      <c r="B32" s="70" t="s">
        <v>120</v>
      </c>
      <c r="C32" s="68">
        <v>8</v>
      </c>
      <c r="D32" s="68">
        <v>0</v>
      </c>
      <c r="E32" s="68">
        <f t="shared" si="0"/>
        <v>8</v>
      </c>
    </row>
    <row r="33" spans="1:5" x14ac:dyDescent="0.25">
      <c r="A33" s="60" t="s">
        <v>46</v>
      </c>
      <c r="B33" s="70" t="s">
        <v>119</v>
      </c>
      <c r="C33" s="68">
        <v>0</v>
      </c>
      <c r="D33" s="68">
        <v>14</v>
      </c>
      <c r="E33" s="68">
        <f t="shared" si="0"/>
        <v>14</v>
      </c>
    </row>
    <row r="34" spans="1:5" x14ac:dyDescent="0.25">
      <c r="A34" s="60" t="s">
        <v>61</v>
      </c>
      <c r="B34" s="70" t="s">
        <v>103</v>
      </c>
      <c r="C34" s="68">
        <v>28</v>
      </c>
      <c r="D34" s="68">
        <v>43</v>
      </c>
      <c r="E34" s="68">
        <f t="shared" si="0"/>
        <v>71</v>
      </c>
    </row>
    <row r="35" spans="1:5" x14ac:dyDescent="0.25">
      <c r="A35" s="60" t="s">
        <v>47</v>
      </c>
      <c r="B35" s="70" t="s">
        <v>96</v>
      </c>
      <c r="C35" s="68">
        <v>22</v>
      </c>
      <c r="D35" s="68">
        <v>27</v>
      </c>
      <c r="E35" s="68">
        <f t="shared" si="0"/>
        <v>49</v>
      </c>
    </row>
    <row r="36" spans="1:5" x14ac:dyDescent="0.25">
      <c r="A36" s="60" t="s">
        <v>53</v>
      </c>
      <c r="B36" s="70" t="s">
        <v>106</v>
      </c>
      <c r="C36" s="68">
        <v>28</v>
      </c>
      <c r="D36" s="68">
        <v>44</v>
      </c>
      <c r="E36" s="68">
        <f t="shared" si="0"/>
        <v>72</v>
      </c>
    </row>
    <row r="37" spans="1:5" x14ac:dyDescent="0.25">
      <c r="A37" s="60" t="s">
        <v>31</v>
      </c>
      <c r="B37" s="70" t="s">
        <v>113</v>
      </c>
      <c r="C37" s="68">
        <v>33</v>
      </c>
      <c r="D37" s="68">
        <v>48</v>
      </c>
      <c r="E37" s="68">
        <f t="shared" si="0"/>
        <v>81</v>
      </c>
    </row>
    <row r="38" spans="1:5" x14ac:dyDescent="0.25">
      <c r="A38" s="60" t="s">
        <v>34</v>
      </c>
      <c r="B38" s="70" t="s">
        <v>107</v>
      </c>
      <c r="C38" s="68" t="s">
        <v>104</v>
      </c>
      <c r="D38" s="68" t="s">
        <v>104</v>
      </c>
      <c r="E38" s="68" t="s">
        <v>104</v>
      </c>
    </row>
    <row r="39" spans="1:5" x14ac:dyDescent="0.25">
      <c r="A39" s="60" t="s">
        <v>35</v>
      </c>
      <c r="B39" s="70" t="s">
        <v>107</v>
      </c>
      <c r="C39" s="68" t="s">
        <v>104</v>
      </c>
      <c r="D39" s="68" t="s">
        <v>104</v>
      </c>
      <c r="E39" s="68" t="s">
        <v>104</v>
      </c>
    </row>
    <row r="40" spans="1:5" x14ac:dyDescent="0.25">
      <c r="A40" s="60" t="s">
        <v>62</v>
      </c>
      <c r="B40" s="70" t="s">
        <v>107</v>
      </c>
      <c r="C40" s="68" t="s">
        <v>104</v>
      </c>
      <c r="D40" s="68" t="s">
        <v>104</v>
      </c>
      <c r="E40" s="68" t="s">
        <v>104</v>
      </c>
    </row>
    <row r="41" spans="1:5" x14ac:dyDescent="0.25">
      <c r="A41" s="60" t="s">
        <v>54</v>
      </c>
      <c r="B41" s="70" t="s">
        <v>107</v>
      </c>
      <c r="C41" s="68" t="s">
        <v>104</v>
      </c>
      <c r="D41" s="68" t="s">
        <v>104</v>
      </c>
      <c r="E41" s="68" t="s">
        <v>104</v>
      </c>
    </row>
    <row r="42" spans="1:5" x14ac:dyDescent="0.25">
      <c r="A42" s="60" t="s">
        <v>36</v>
      </c>
      <c r="B42" s="70" t="s">
        <v>116</v>
      </c>
      <c r="C42" s="68">
        <v>28</v>
      </c>
      <c r="D42" s="68">
        <v>42</v>
      </c>
      <c r="E42" s="68">
        <f t="shared" si="0"/>
        <v>70</v>
      </c>
    </row>
    <row r="43" spans="1:5" x14ac:dyDescent="0.25">
      <c r="A43" s="60" t="s">
        <v>48</v>
      </c>
      <c r="B43" s="70" t="s">
        <v>116</v>
      </c>
      <c r="C43" s="68">
        <v>28</v>
      </c>
      <c r="D43" s="68">
        <v>42</v>
      </c>
      <c r="E43" s="68">
        <f t="shared" si="0"/>
        <v>70</v>
      </c>
    </row>
    <row r="44" spans="1:5" x14ac:dyDescent="0.25">
      <c r="A44" s="60" t="s">
        <v>63</v>
      </c>
      <c r="B44" s="70" t="s">
        <v>98</v>
      </c>
      <c r="C44" s="68">
        <v>16</v>
      </c>
      <c r="D44" s="68">
        <v>6</v>
      </c>
      <c r="E44" s="68">
        <f t="shared" si="0"/>
        <v>22</v>
      </c>
    </row>
    <row r="45" spans="1:5" x14ac:dyDescent="0.25">
      <c r="B45" s="62"/>
    </row>
    <row r="46" spans="1:5" x14ac:dyDescent="0.25">
      <c r="A46" s="58" t="s">
        <v>112</v>
      </c>
    </row>
  </sheetData>
  <autoFilter ref="A3:E44"/>
  <customSheetViews>
    <customSheetView guid="{6F0F8AFA-E05F-4F3B-9DAB-EAF916D20A14}" showAutoFilter="1" state="hidden" topLeftCell="A14">
      <selection activeCell="A4" sqref="A4:E48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1"/>
      <autoFilter ref="A3:E44"/>
    </customSheetView>
    <customSheetView guid="{AA342B41-DC1E-4AC3-8408-AD23FE454D3C}" showPageBreaks="1" showAutoFilter="1" state="hidden" topLeftCell="A14">
      <selection activeCell="A4" sqref="A4:E48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2"/>
      <autoFilter ref="A3:E44"/>
    </customSheetView>
  </customSheetViews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H15" sqref="H14:H15"/>
    </sheetView>
  </sheetViews>
  <sheetFormatPr defaultRowHeight="15" x14ac:dyDescent="0.25"/>
  <cols>
    <col min="1" max="1" width="40.5703125" customWidth="1"/>
    <col min="2" max="3" width="14.5703125" customWidth="1"/>
    <col min="4" max="4" width="15.85546875" customWidth="1"/>
    <col min="5" max="5" width="18.28515625" style="11" customWidth="1"/>
    <col min="11" max="11" width="37.85546875" customWidth="1"/>
    <col min="13" max="13" width="33.140625" customWidth="1"/>
  </cols>
  <sheetData>
    <row r="1" spans="1:15" ht="15.75" x14ac:dyDescent="0.25">
      <c r="A1" s="112" t="s">
        <v>83</v>
      </c>
      <c r="B1" s="112"/>
      <c r="C1" s="112"/>
      <c r="D1" s="112"/>
      <c r="E1" s="112"/>
    </row>
    <row r="3" spans="1:15" ht="38.25" x14ac:dyDescent="0.25">
      <c r="A3" s="42" t="s">
        <v>152</v>
      </c>
      <c r="B3" s="42" t="s">
        <v>24</v>
      </c>
      <c r="C3" s="42" t="s">
        <v>84</v>
      </c>
      <c r="D3" s="42" t="s">
        <v>64</v>
      </c>
      <c r="E3" s="42" t="s">
        <v>85</v>
      </c>
    </row>
    <row r="4" spans="1:15" x14ac:dyDescent="0.25">
      <c r="A4" s="60" t="s">
        <v>32</v>
      </c>
      <c r="B4" s="103" t="s">
        <v>157</v>
      </c>
      <c r="C4" s="82">
        <v>35</v>
      </c>
      <c r="D4" s="82">
        <v>48</v>
      </c>
      <c r="E4" s="102">
        <f t="shared" ref="E4:E39" si="0">C4+D4</f>
        <v>83</v>
      </c>
    </row>
    <row r="5" spans="1:15" x14ac:dyDescent="0.25">
      <c r="A5" s="64" t="s">
        <v>153</v>
      </c>
      <c r="B5" s="103" t="s">
        <v>157</v>
      </c>
      <c r="C5" s="82">
        <v>35</v>
      </c>
      <c r="D5" s="82">
        <v>48</v>
      </c>
      <c r="E5" s="102">
        <f t="shared" si="0"/>
        <v>83</v>
      </c>
    </row>
    <row r="6" spans="1:15" x14ac:dyDescent="0.25">
      <c r="A6" s="64" t="s">
        <v>123</v>
      </c>
      <c r="B6" s="103" t="s">
        <v>157</v>
      </c>
      <c r="C6" s="82">
        <v>35</v>
      </c>
      <c r="D6" s="82">
        <v>48</v>
      </c>
      <c r="E6" s="102">
        <f t="shared" si="0"/>
        <v>83</v>
      </c>
    </row>
    <row r="7" spans="1:15" x14ac:dyDescent="0.25">
      <c r="A7" s="60" t="s">
        <v>122</v>
      </c>
      <c r="B7" s="103" t="s">
        <v>157</v>
      </c>
      <c r="C7" s="82">
        <v>35</v>
      </c>
      <c r="D7" s="82">
        <v>48</v>
      </c>
      <c r="E7" s="102">
        <f t="shared" si="0"/>
        <v>83</v>
      </c>
    </row>
    <row r="8" spans="1:15" x14ac:dyDescent="0.25">
      <c r="A8" s="65" t="s">
        <v>38</v>
      </c>
      <c r="B8" s="103" t="s">
        <v>157</v>
      </c>
      <c r="C8" s="82">
        <v>35</v>
      </c>
      <c r="D8" s="82">
        <v>48</v>
      </c>
      <c r="E8" s="102">
        <f t="shared" si="0"/>
        <v>83</v>
      </c>
      <c r="K8" s="59"/>
      <c r="L8" s="8"/>
      <c r="M8" s="59"/>
      <c r="N8" s="8"/>
      <c r="O8" s="8"/>
    </row>
    <row r="9" spans="1:15" x14ac:dyDescent="0.25">
      <c r="A9" s="2" t="s">
        <v>124</v>
      </c>
      <c r="B9" s="103" t="s">
        <v>157</v>
      </c>
      <c r="C9" s="82">
        <v>35</v>
      </c>
      <c r="D9" s="82">
        <v>48</v>
      </c>
      <c r="E9" s="102">
        <f t="shared" si="0"/>
        <v>83</v>
      </c>
      <c r="K9" s="71"/>
      <c r="L9" s="8"/>
      <c r="M9" s="59"/>
      <c r="N9" s="8"/>
      <c r="O9" s="8"/>
    </row>
    <row r="10" spans="1:15" x14ac:dyDescent="0.25">
      <c r="A10" s="64" t="s">
        <v>125</v>
      </c>
      <c r="B10" s="103" t="s">
        <v>114</v>
      </c>
      <c r="C10" s="82">
        <v>33</v>
      </c>
      <c r="D10" s="82">
        <v>46</v>
      </c>
      <c r="E10" s="102">
        <f t="shared" si="0"/>
        <v>79</v>
      </c>
      <c r="K10" s="71"/>
      <c r="L10" s="8"/>
      <c r="M10" s="59"/>
      <c r="N10" s="8"/>
      <c r="O10" s="8"/>
    </row>
    <row r="11" spans="1:15" ht="25.5" x14ac:dyDescent="0.25">
      <c r="A11" s="64" t="s">
        <v>27</v>
      </c>
      <c r="B11" s="103" t="s">
        <v>114</v>
      </c>
      <c r="C11" s="82">
        <v>33</v>
      </c>
      <c r="D11" s="82">
        <v>46</v>
      </c>
      <c r="E11" s="102">
        <f t="shared" si="0"/>
        <v>79</v>
      </c>
      <c r="K11" s="59"/>
      <c r="L11" s="8"/>
      <c r="M11" s="59"/>
      <c r="N11" s="8"/>
      <c r="O11" s="8"/>
    </row>
    <row r="12" spans="1:15" x14ac:dyDescent="0.25">
      <c r="A12" s="64" t="s">
        <v>28</v>
      </c>
      <c r="B12" s="103" t="s">
        <v>114</v>
      </c>
      <c r="C12" s="82">
        <v>33</v>
      </c>
      <c r="D12" s="82">
        <v>46</v>
      </c>
      <c r="E12" s="102">
        <f t="shared" si="0"/>
        <v>79</v>
      </c>
      <c r="K12" s="108"/>
      <c r="L12" s="8"/>
      <c r="M12" s="59"/>
      <c r="N12" s="8"/>
      <c r="O12" s="8"/>
    </row>
    <row r="13" spans="1:15" x14ac:dyDescent="0.25">
      <c r="A13" s="64" t="s">
        <v>30</v>
      </c>
      <c r="B13" s="103" t="s">
        <v>158</v>
      </c>
      <c r="C13" s="82">
        <v>31</v>
      </c>
      <c r="D13" s="82">
        <v>44</v>
      </c>
      <c r="E13" s="102">
        <f t="shared" si="0"/>
        <v>75</v>
      </c>
      <c r="K13" s="59"/>
      <c r="L13" s="8"/>
      <c r="M13" s="59"/>
      <c r="N13" s="8"/>
      <c r="O13" s="8"/>
    </row>
    <row r="14" spans="1:15" x14ac:dyDescent="0.25">
      <c r="A14" s="61" t="s">
        <v>33</v>
      </c>
      <c r="B14" s="103" t="s">
        <v>158</v>
      </c>
      <c r="C14" s="82">
        <v>31</v>
      </c>
      <c r="D14" s="82">
        <v>44</v>
      </c>
      <c r="E14" s="102">
        <f t="shared" si="0"/>
        <v>75</v>
      </c>
      <c r="K14" s="71"/>
      <c r="L14" s="8"/>
      <c r="M14" s="59"/>
      <c r="N14" s="8"/>
      <c r="O14" s="8"/>
    </row>
    <row r="15" spans="1:15" x14ac:dyDescent="0.25">
      <c r="A15" s="60" t="s">
        <v>36</v>
      </c>
      <c r="B15" s="103" t="s">
        <v>163</v>
      </c>
      <c r="C15" s="82">
        <v>30</v>
      </c>
      <c r="D15" s="82">
        <v>46</v>
      </c>
      <c r="E15" s="102">
        <f t="shared" si="0"/>
        <v>76</v>
      </c>
      <c r="K15" s="71"/>
      <c r="L15" s="8"/>
      <c r="M15" s="59"/>
      <c r="N15" s="8"/>
      <c r="O15" s="8"/>
    </row>
    <row r="16" spans="1:15" x14ac:dyDescent="0.25">
      <c r="A16" s="60" t="s">
        <v>128</v>
      </c>
      <c r="B16" s="103" t="s">
        <v>159</v>
      </c>
      <c r="C16" s="82">
        <v>30</v>
      </c>
      <c r="D16" s="82">
        <v>42</v>
      </c>
      <c r="E16" s="102">
        <f t="shared" si="0"/>
        <v>72</v>
      </c>
      <c r="K16" s="71"/>
      <c r="L16" s="8"/>
      <c r="M16" s="59"/>
      <c r="N16" s="8"/>
      <c r="O16" s="8"/>
    </row>
    <row r="17" spans="1:15" x14ac:dyDescent="0.25">
      <c r="A17" s="60" t="s">
        <v>150</v>
      </c>
      <c r="B17" s="104">
        <v>10</v>
      </c>
      <c r="C17" s="82">
        <v>30</v>
      </c>
      <c r="D17" s="82">
        <v>46</v>
      </c>
      <c r="E17" s="102">
        <f t="shared" si="0"/>
        <v>76</v>
      </c>
      <c r="K17" s="71"/>
      <c r="L17" s="8"/>
      <c r="M17" s="59"/>
      <c r="N17" s="8"/>
      <c r="O17" s="8"/>
    </row>
    <row r="18" spans="1:15" x14ac:dyDescent="0.25">
      <c r="A18" s="60" t="s">
        <v>61</v>
      </c>
      <c r="B18" s="104">
        <v>17</v>
      </c>
      <c r="C18" s="82">
        <v>29</v>
      </c>
      <c r="D18" s="82">
        <v>40</v>
      </c>
      <c r="E18" s="102">
        <f t="shared" si="0"/>
        <v>69</v>
      </c>
      <c r="K18" s="109"/>
      <c r="L18" s="8"/>
      <c r="M18" s="59"/>
      <c r="N18" s="8"/>
      <c r="O18" s="8"/>
    </row>
    <row r="19" spans="1:15" x14ac:dyDescent="0.25">
      <c r="A19" s="64" t="s">
        <v>135</v>
      </c>
      <c r="B19" s="103" t="s">
        <v>160</v>
      </c>
      <c r="C19" s="82">
        <v>29</v>
      </c>
      <c r="D19" s="82">
        <v>42</v>
      </c>
      <c r="E19" s="102">
        <f t="shared" si="0"/>
        <v>71</v>
      </c>
      <c r="K19" s="59"/>
      <c r="L19" s="8"/>
      <c r="M19" s="59"/>
      <c r="N19" s="8"/>
      <c r="O19" s="8"/>
    </row>
    <row r="20" spans="1:15" x14ac:dyDescent="0.25">
      <c r="A20" s="64" t="s">
        <v>29</v>
      </c>
      <c r="B20" s="103" t="s">
        <v>159</v>
      </c>
      <c r="C20" s="82">
        <v>28</v>
      </c>
      <c r="D20" s="82">
        <v>44</v>
      </c>
      <c r="E20" s="102">
        <f t="shared" si="0"/>
        <v>72</v>
      </c>
      <c r="K20" s="59"/>
      <c r="L20" s="8"/>
      <c r="M20" s="59"/>
      <c r="N20" s="8"/>
      <c r="O20" s="8"/>
    </row>
    <row r="21" spans="1:15" x14ac:dyDescent="0.25">
      <c r="A21" s="60" t="s">
        <v>149</v>
      </c>
      <c r="B21" s="103" t="s">
        <v>161</v>
      </c>
      <c r="C21" s="82">
        <v>26</v>
      </c>
      <c r="D21" s="82">
        <v>44</v>
      </c>
      <c r="E21" s="102">
        <f t="shared" si="0"/>
        <v>70</v>
      </c>
      <c r="K21" s="59"/>
      <c r="L21" s="8"/>
      <c r="M21" s="59"/>
      <c r="N21" s="8"/>
      <c r="O21" s="8"/>
    </row>
    <row r="22" spans="1:15" x14ac:dyDescent="0.25">
      <c r="A22" s="60" t="s">
        <v>139</v>
      </c>
      <c r="B22" s="103" t="s">
        <v>162</v>
      </c>
      <c r="C22" s="82">
        <v>25</v>
      </c>
      <c r="D22" s="82">
        <v>30</v>
      </c>
      <c r="E22" s="102">
        <f t="shared" si="0"/>
        <v>55</v>
      </c>
      <c r="K22" s="71"/>
      <c r="L22" s="8"/>
      <c r="M22" s="59"/>
      <c r="N22" s="8"/>
      <c r="O22" s="8"/>
    </row>
    <row r="23" spans="1:15" x14ac:dyDescent="0.25">
      <c r="A23" s="60" t="s">
        <v>143</v>
      </c>
      <c r="B23" s="103" t="s">
        <v>165</v>
      </c>
      <c r="C23" s="82">
        <v>24</v>
      </c>
      <c r="D23" s="82">
        <v>0</v>
      </c>
      <c r="E23" s="102">
        <f t="shared" si="0"/>
        <v>24</v>
      </c>
      <c r="K23" s="59"/>
      <c r="L23" s="8"/>
      <c r="M23" s="59"/>
      <c r="N23" s="8"/>
      <c r="O23" s="8"/>
    </row>
    <row r="24" spans="1:15" x14ac:dyDescent="0.25">
      <c r="A24" s="64" t="s">
        <v>132</v>
      </c>
      <c r="B24" s="103" t="s">
        <v>96</v>
      </c>
      <c r="C24" s="82">
        <v>24</v>
      </c>
      <c r="D24" s="82">
        <v>14</v>
      </c>
      <c r="E24" s="102">
        <f t="shared" si="0"/>
        <v>38</v>
      </c>
      <c r="K24" s="71"/>
      <c r="L24" s="8"/>
      <c r="M24" s="59"/>
      <c r="N24" s="8"/>
      <c r="O24" s="8"/>
    </row>
    <row r="25" spans="1:15" x14ac:dyDescent="0.25">
      <c r="A25" s="64" t="s">
        <v>130</v>
      </c>
      <c r="B25" s="103" t="s">
        <v>100</v>
      </c>
      <c r="C25" s="82">
        <v>24</v>
      </c>
      <c r="D25" s="82">
        <v>40</v>
      </c>
      <c r="E25" s="102">
        <f t="shared" si="0"/>
        <v>64</v>
      </c>
      <c r="K25" s="59"/>
      <c r="L25" s="8"/>
      <c r="M25" s="59"/>
      <c r="N25" s="8"/>
      <c r="O25" s="8"/>
    </row>
    <row r="26" spans="1:15" x14ac:dyDescent="0.25">
      <c r="A26" s="60" t="s">
        <v>131</v>
      </c>
      <c r="B26" s="103" t="s">
        <v>99</v>
      </c>
      <c r="C26" s="82">
        <v>24</v>
      </c>
      <c r="D26" s="82">
        <v>38</v>
      </c>
      <c r="E26" s="102">
        <f t="shared" si="0"/>
        <v>62</v>
      </c>
      <c r="K26" s="59"/>
      <c r="L26" s="8"/>
      <c r="M26" s="59"/>
      <c r="N26" s="8"/>
      <c r="O26" s="8"/>
    </row>
    <row r="27" spans="1:15" x14ac:dyDescent="0.25">
      <c r="A27" s="61" t="s">
        <v>138</v>
      </c>
      <c r="B27" s="103" t="s">
        <v>101</v>
      </c>
      <c r="C27" s="82">
        <v>22</v>
      </c>
      <c r="D27" s="82">
        <v>38</v>
      </c>
      <c r="E27" s="102">
        <f t="shared" si="0"/>
        <v>60</v>
      </c>
      <c r="K27" s="59"/>
      <c r="L27" s="8"/>
      <c r="M27" s="59"/>
      <c r="N27" s="8"/>
      <c r="O27" s="8"/>
    </row>
    <row r="28" spans="1:15" x14ac:dyDescent="0.25">
      <c r="A28" s="60" t="s">
        <v>148</v>
      </c>
      <c r="B28" s="103" t="s">
        <v>102</v>
      </c>
      <c r="C28" s="82">
        <v>21</v>
      </c>
      <c r="D28" s="82">
        <v>27</v>
      </c>
      <c r="E28" s="102">
        <f t="shared" si="0"/>
        <v>48</v>
      </c>
      <c r="K28" s="71"/>
      <c r="L28" s="8"/>
      <c r="M28" s="59"/>
      <c r="N28" s="8"/>
      <c r="O28" s="8"/>
    </row>
    <row r="29" spans="1:15" x14ac:dyDescent="0.25">
      <c r="A29" s="60" t="s">
        <v>151</v>
      </c>
      <c r="B29" s="103" t="s">
        <v>165</v>
      </c>
      <c r="C29" s="82">
        <v>18</v>
      </c>
      <c r="D29" s="82">
        <v>6</v>
      </c>
      <c r="E29" s="102">
        <f t="shared" si="0"/>
        <v>24</v>
      </c>
      <c r="K29" s="71"/>
      <c r="L29" s="8"/>
      <c r="M29" s="59"/>
      <c r="N29" s="8"/>
      <c r="O29" s="8"/>
    </row>
    <row r="30" spans="1:15" x14ac:dyDescent="0.25">
      <c r="A30" s="60" t="s">
        <v>140</v>
      </c>
      <c r="B30" s="103" t="s">
        <v>98</v>
      </c>
      <c r="C30" s="82">
        <v>17</v>
      </c>
      <c r="D30" s="82">
        <v>0</v>
      </c>
      <c r="E30" s="102">
        <f t="shared" si="0"/>
        <v>17</v>
      </c>
      <c r="K30" s="59"/>
      <c r="L30" s="8"/>
      <c r="M30" s="59"/>
      <c r="N30" s="8"/>
      <c r="O30" s="8"/>
    </row>
    <row r="31" spans="1:15" x14ac:dyDescent="0.25">
      <c r="A31" s="60" t="s">
        <v>147</v>
      </c>
      <c r="B31" s="104">
        <v>29</v>
      </c>
      <c r="C31" s="82">
        <v>16</v>
      </c>
      <c r="D31" s="82">
        <v>0</v>
      </c>
      <c r="E31" s="102">
        <f t="shared" si="0"/>
        <v>16</v>
      </c>
      <c r="K31" s="109"/>
      <c r="L31" s="8"/>
      <c r="M31" s="59"/>
      <c r="N31" s="8"/>
      <c r="O31" s="8"/>
    </row>
    <row r="32" spans="1:15" x14ac:dyDescent="0.25">
      <c r="A32" s="60" t="s">
        <v>141</v>
      </c>
      <c r="B32" s="103" t="s">
        <v>164</v>
      </c>
      <c r="C32" s="82">
        <v>16</v>
      </c>
      <c r="D32" s="82">
        <v>20</v>
      </c>
      <c r="E32" s="102">
        <f t="shared" si="0"/>
        <v>36</v>
      </c>
      <c r="K32" s="59"/>
      <c r="L32" s="8"/>
      <c r="M32" s="59"/>
      <c r="N32" s="8"/>
      <c r="O32" s="8"/>
    </row>
    <row r="33" spans="1:15" x14ac:dyDescent="0.25">
      <c r="A33" s="61" t="s">
        <v>146</v>
      </c>
      <c r="B33" s="103" t="s">
        <v>97</v>
      </c>
      <c r="C33" s="82">
        <v>8</v>
      </c>
      <c r="D33" s="82">
        <v>10</v>
      </c>
      <c r="E33" s="102">
        <f t="shared" si="0"/>
        <v>18</v>
      </c>
      <c r="K33" s="59"/>
      <c r="L33" s="8"/>
      <c r="M33" s="59"/>
      <c r="N33" s="8"/>
      <c r="O33" s="8"/>
    </row>
    <row r="34" spans="1:15" x14ac:dyDescent="0.25">
      <c r="A34" s="60" t="s">
        <v>136</v>
      </c>
      <c r="B34" s="103" t="s">
        <v>180</v>
      </c>
      <c r="C34" s="82">
        <v>0</v>
      </c>
      <c r="D34" s="82">
        <v>0</v>
      </c>
      <c r="E34" s="102">
        <f t="shared" si="0"/>
        <v>0</v>
      </c>
      <c r="K34" s="59"/>
      <c r="L34" s="8"/>
      <c r="M34" s="59"/>
      <c r="N34" s="8"/>
      <c r="O34" s="8"/>
    </row>
    <row r="35" spans="1:15" x14ac:dyDescent="0.25">
      <c r="A35" s="60" t="s">
        <v>137</v>
      </c>
      <c r="B35" s="103" t="s">
        <v>180</v>
      </c>
      <c r="C35" s="82">
        <v>0</v>
      </c>
      <c r="D35" s="82">
        <v>0</v>
      </c>
      <c r="E35" s="102">
        <f t="shared" si="0"/>
        <v>0</v>
      </c>
      <c r="K35" s="59"/>
      <c r="L35" s="8"/>
      <c r="M35" s="59"/>
      <c r="N35" s="8"/>
      <c r="O35" s="8"/>
    </row>
    <row r="36" spans="1:15" x14ac:dyDescent="0.25">
      <c r="A36" s="61" t="s">
        <v>142</v>
      </c>
      <c r="B36" s="103" t="s">
        <v>180</v>
      </c>
      <c r="C36" s="82">
        <v>0</v>
      </c>
      <c r="D36" s="82">
        <v>0</v>
      </c>
      <c r="E36" s="102">
        <f t="shared" si="0"/>
        <v>0</v>
      </c>
      <c r="K36" s="59"/>
      <c r="L36" s="8"/>
      <c r="M36" s="59"/>
      <c r="N36" s="8"/>
      <c r="O36" s="8"/>
    </row>
    <row r="37" spans="1:15" x14ac:dyDescent="0.25">
      <c r="A37" s="61" t="s">
        <v>144</v>
      </c>
      <c r="B37" s="103" t="s">
        <v>180</v>
      </c>
      <c r="C37" s="82">
        <v>0</v>
      </c>
      <c r="D37" s="82">
        <v>0</v>
      </c>
      <c r="E37" s="102">
        <f t="shared" si="0"/>
        <v>0</v>
      </c>
      <c r="K37" s="109"/>
      <c r="L37" s="8"/>
      <c r="M37" s="59"/>
      <c r="N37" s="8"/>
      <c r="O37" s="8"/>
    </row>
    <row r="38" spans="1:15" x14ac:dyDescent="0.25">
      <c r="A38" s="60" t="s">
        <v>145</v>
      </c>
      <c r="B38" s="103" t="s">
        <v>180</v>
      </c>
      <c r="C38" s="82">
        <v>0</v>
      </c>
      <c r="D38" s="82">
        <v>0</v>
      </c>
      <c r="E38" s="102">
        <f t="shared" si="0"/>
        <v>0</v>
      </c>
      <c r="K38" s="59"/>
      <c r="L38" s="8"/>
      <c r="M38" s="59"/>
      <c r="N38" s="8"/>
      <c r="O38" s="8"/>
    </row>
    <row r="39" spans="1:15" x14ac:dyDescent="0.25">
      <c r="A39" s="60" t="s">
        <v>176</v>
      </c>
      <c r="B39" s="103" t="s">
        <v>180</v>
      </c>
      <c r="C39" s="82">
        <v>0</v>
      </c>
      <c r="D39" s="82">
        <v>0</v>
      </c>
      <c r="E39" s="102">
        <f t="shared" si="0"/>
        <v>0</v>
      </c>
      <c r="K39" s="59"/>
      <c r="L39" s="8"/>
      <c r="M39" s="59"/>
      <c r="N39" s="8"/>
      <c r="O39" s="8"/>
    </row>
    <row r="40" spans="1:15" s="91" customFormat="1" x14ac:dyDescent="0.25">
      <c r="A40" s="90"/>
      <c r="E40" s="92"/>
      <c r="K40" s="109"/>
      <c r="L40" s="8"/>
      <c r="M40" s="59"/>
      <c r="N40" s="94"/>
      <c r="O40" s="94"/>
    </row>
    <row r="41" spans="1:15" s="91" customFormat="1" x14ac:dyDescent="0.25">
      <c r="E41" s="92"/>
      <c r="K41" s="109"/>
      <c r="L41" s="8"/>
      <c r="M41" s="59"/>
      <c r="N41" s="94"/>
      <c r="O41" s="94"/>
    </row>
    <row r="42" spans="1:15" s="91" customFormat="1" x14ac:dyDescent="0.25">
      <c r="E42" s="92"/>
      <c r="K42" s="59"/>
      <c r="L42" s="8"/>
      <c r="M42" s="8"/>
      <c r="N42" s="94"/>
      <c r="O42" s="94"/>
    </row>
    <row r="43" spans="1:15" x14ac:dyDescent="0.25">
      <c r="K43" s="8"/>
      <c r="L43" s="8"/>
      <c r="M43" s="8"/>
      <c r="N43" s="8"/>
      <c r="O43" s="8"/>
    </row>
    <row r="44" spans="1:15" x14ac:dyDescent="0.25">
      <c r="K44" s="8"/>
      <c r="L44" s="8"/>
      <c r="M44" s="8"/>
      <c r="N44" s="8"/>
      <c r="O44" s="8"/>
    </row>
    <row r="45" spans="1:15" x14ac:dyDescent="0.25">
      <c r="K45" s="8"/>
      <c r="L45" s="8"/>
      <c r="M45" s="8"/>
      <c r="N45" s="8"/>
      <c r="O45" s="8"/>
    </row>
    <row r="46" spans="1:15" x14ac:dyDescent="0.25">
      <c r="K46" s="8"/>
      <c r="L46" s="8"/>
      <c r="M46" s="8"/>
      <c r="N46" s="8"/>
      <c r="O46" s="8"/>
    </row>
    <row r="47" spans="1:15" x14ac:dyDescent="0.25">
      <c r="K47" s="8"/>
      <c r="L47" s="8"/>
      <c r="M47" s="8"/>
      <c r="N47" s="8"/>
      <c r="O47" s="8"/>
    </row>
    <row r="48" spans="1:15" x14ac:dyDescent="0.25">
      <c r="K48" s="8"/>
      <c r="L48" s="8"/>
      <c r="M48" s="8"/>
      <c r="N48" s="8"/>
      <c r="O48" s="8"/>
    </row>
    <row r="49" spans="11:15" x14ac:dyDescent="0.25">
      <c r="K49" s="8"/>
      <c r="L49" s="8"/>
      <c r="M49" s="8"/>
      <c r="N49" s="8"/>
      <c r="O49" s="8"/>
    </row>
    <row r="50" spans="11:15" x14ac:dyDescent="0.25">
      <c r="K50" s="8"/>
      <c r="L50" s="8"/>
      <c r="M50" s="8"/>
      <c r="N50" s="8"/>
      <c r="O50" s="8"/>
    </row>
    <row r="51" spans="11:15" x14ac:dyDescent="0.25">
      <c r="K51" s="8"/>
      <c r="L51" s="8"/>
      <c r="M51" s="8"/>
      <c r="N51" s="8"/>
      <c r="O51" s="8"/>
    </row>
    <row r="52" spans="11:15" x14ac:dyDescent="0.25">
      <c r="K52" s="8"/>
      <c r="L52" s="8"/>
      <c r="M52" s="8"/>
      <c r="N52" s="8"/>
      <c r="O52" s="8"/>
    </row>
    <row r="53" spans="11:15" x14ac:dyDescent="0.25">
      <c r="K53" s="8"/>
      <c r="L53" s="8"/>
      <c r="M53" s="8"/>
      <c r="N53" s="8"/>
      <c r="O53" s="8"/>
    </row>
    <row r="54" spans="11:15" x14ac:dyDescent="0.25">
      <c r="K54" s="8"/>
      <c r="L54" s="8"/>
      <c r="M54" s="8"/>
      <c r="N54" s="8"/>
      <c r="O54" s="8"/>
    </row>
    <row r="55" spans="11:15" x14ac:dyDescent="0.25">
      <c r="K55" s="8"/>
      <c r="L55" s="8"/>
      <c r="M55" s="8"/>
      <c r="N55" s="8"/>
      <c r="O55" s="8"/>
    </row>
    <row r="56" spans="11:15" x14ac:dyDescent="0.25">
      <c r="K56" s="8"/>
      <c r="L56" s="8"/>
      <c r="M56" s="8"/>
      <c r="N56" s="8"/>
      <c r="O56" s="8"/>
    </row>
  </sheetData>
  <autoFilter ref="A3:E39">
    <sortState ref="A4:E39">
      <sortCondition descending="1" ref="C3"/>
    </sortState>
  </autoFilter>
  <sortState ref="A4:E44">
    <sortCondition descending="1" ref="E4:E44"/>
  </sortState>
  <customSheetViews>
    <customSheetView guid="{6F0F8AFA-E05F-4F3B-9DAB-EAF916D20A14}" showAutoFilter="1" topLeftCell="A19">
      <selection activeCell="A43" sqref="A43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1"/>
      <autoFilter ref="A3:E43"/>
    </customSheetView>
    <customSheetView guid="{AA342B41-DC1E-4AC3-8408-AD23FE454D3C}" showPageBreaks="1" showAutoFilter="1">
      <selection activeCell="B4" sqref="B4:B9"/>
      <pageMargins left="0.15748031496062992" right="0.15748031496062992" top="0.74803149606299213" bottom="0.74803149606299213" header="0.31496062992125984" footer="0.31496062992125984"/>
      <pageSetup paperSize="9" scale="90" orientation="portrait" horizontalDpi="300" verticalDpi="300" r:id="rId2"/>
      <autoFilter ref="A3:E39">
        <sortState ref="A4:E39">
          <sortCondition descending="1" ref="C3"/>
        </sortState>
      </autoFilter>
    </customSheetView>
  </customSheetViews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workbookViewId="0">
      <selection activeCell="B5" sqref="B5:B10"/>
    </sheetView>
  </sheetViews>
  <sheetFormatPr defaultRowHeight="15" x14ac:dyDescent="0.2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 x14ac:dyDescent="0.25">
      <c r="A1" s="112" t="s">
        <v>154</v>
      </c>
      <c r="B1" s="112"/>
      <c r="C1" s="112"/>
      <c r="D1" s="112"/>
      <c r="E1" s="112"/>
      <c r="F1" s="112"/>
    </row>
    <row r="2" spans="1:11" x14ac:dyDescent="0.25">
      <c r="A2" s="113" t="s">
        <v>155</v>
      </c>
      <c r="B2" s="113"/>
      <c r="C2" s="113"/>
      <c r="D2" s="113"/>
      <c r="E2" s="113"/>
      <c r="F2" s="113"/>
    </row>
    <row r="3" spans="1:11" ht="14.45" hidden="1" x14ac:dyDescent="0.3">
      <c r="A3" s="113"/>
      <c r="B3" s="113"/>
      <c r="C3" s="113"/>
      <c r="D3" s="113"/>
      <c r="E3" s="113"/>
      <c r="F3" s="113"/>
    </row>
    <row r="4" spans="1:11" ht="72.75" customHeight="1" x14ac:dyDescent="0.25">
      <c r="A4" s="12" t="s">
        <v>152</v>
      </c>
      <c r="B4" s="12" t="s">
        <v>24</v>
      </c>
      <c r="C4" s="12" t="s">
        <v>64</v>
      </c>
      <c r="D4" s="12" t="s">
        <v>0</v>
      </c>
      <c r="E4" s="12" t="s">
        <v>1</v>
      </c>
      <c r="F4" s="12" t="s">
        <v>2</v>
      </c>
      <c r="G4" s="12" t="s">
        <v>65</v>
      </c>
    </row>
    <row r="5" spans="1:11" x14ac:dyDescent="0.25">
      <c r="A5" s="2" t="s">
        <v>32</v>
      </c>
      <c r="B5" s="81" t="s">
        <v>157</v>
      </c>
      <c r="C5" s="82">
        <f t="shared" ref="C5:C40" si="0">SUM(D5:G5)</f>
        <v>48</v>
      </c>
      <c r="D5" s="83">
        <v>22</v>
      </c>
      <c r="E5" s="83">
        <v>2</v>
      </c>
      <c r="F5" s="83">
        <v>14</v>
      </c>
      <c r="G5" s="83">
        <v>10</v>
      </c>
      <c r="H5" s="101"/>
      <c r="I5" s="84"/>
      <c r="J5" s="85"/>
      <c r="K5" s="86"/>
    </row>
    <row r="6" spans="1:11" s="38" customFormat="1" x14ac:dyDescent="0.25">
      <c r="A6" s="60" t="s">
        <v>153</v>
      </c>
      <c r="B6" s="81" t="s">
        <v>157</v>
      </c>
      <c r="C6" s="82">
        <f t="shared" si="0"/>
        <v>48</v>
      </c>
      <c r="D6" s="83">
        <v>22</v>
      </c>
      <c r="E6" s="83">
        <v>2</v>
      </c>
      <c r="F6" s="83">
        <v>14</v>
      </c>
      <c r="G6" s="83">
        <v>10</v>
      </c>
      <c r="I6" s="84"/>
      <c r="J6" s="85"/>
      <c r="K6" s="86"/>
    </row>
    <row r="7" spans="1:11" s="38" customFormat="1" x14ac:dyDescent="0.25">
      <c r="A7" s="61" t="s">
        <v>123</v>
      </c>
      <c r="B7" s="81" t="s">
        <v>157</v>
      </c>
      <c r="C7" s="82">
        <f t="shared" si="0"/>
        <v>48</v>
      </c>
      <c r="D7" s="83">
        <v>22</v>
      </c>
      <c r="E7" s="83">
        <v>2</v>
      </c>
      <c r="F7" s="83">
        <v>14</v>
      </c>
      <c r="G7" s="83">
        <v>10</v>
      </c>
      <c r="I7" s="84"/>
      <c r="J7" s="85"/>
      <c r="K7" s="86"/>
    </row>
    <row r="8" spans="1:11" s="38" customFormat="1" x14ac:dyDescent="0.25">
      <c r="A8" s="61" t="s">
        <v>122</v>
      </c>
      <c r="B8" s="81" t="s">
        <v>157</v>
      </c>
      <c r="C8" s="82">
        <f t="shared" si="0"/>
        <v>48</v>
      </c>
      <c r="D8" s="83">
        <v>22</v>
      </c>
      <c r="E8" s="83">
        <v>2</v>
      </c>
      <c r="F8" s="83">
        <v>14</v>
      </c>
      <c r="G8" s="83">
        <v>10</v>
      </c>
      <c r="I8" s="84"/>
      <c r="J8" s="85"/>
      <c r="K8" s="86"/>
    </row>
    <row r="9" spans="1:11" s="38" customFormat="1" x14ac:dyDescent="0.25">
      <c r="A9" s="2" t="s">
        <v>38</v>
      </c>
      <c r="B9" s="81" t="s">
        <v>157</v>
      </c>
      <c r="C9" s="3">
        <f t="shared" si="0"/>
        <v>48</v>
      </c>
      <c r="D9" s="83">
        <v>22</v>
      </c>
      <c r="E9" s="83">
        <v>2</v>
      </c>
      <c r="F9" s="83">
        <v>14</v>
      </c>
      <c r="G9" s="83">
        <v>10</v>
      </c>
      <c r="H9" s="100"/>
      <c r="I9" s="5"/>
      <c r="J9" s="13"/>
      <c r="K9" s="57"/>
    </row>
    <row r="10" spans="1:11" s="38" customFormat="1" x14ac:dyDescent="0.25">
      <c r="A10" s="2" t="s">
        <v>124</v>
      </c>
      <c r="B10" s="81" t="s">
        <v>157</v>
      </c>
      <c r="C10" s="3">
        <f t="shared" si="0"/>
        <v>48</v>
      </c>
      <c r="D10" s="83">
        <v>22</v>
      </c>
      <c r="E10" s="83">
        <v>2</v>
      </c>
      <c r="F10" s="83">
        <v>14</v>
      </c>
      <c r="G10" s="83">
        <v>10</v>
      </c>
      <c r="H10" s="100"/>
      <c r="I10" s="5"/>
      <c r="J10" s="13"/>
      <c r="K10" s="57"/>
    </row>
    <row r="11" spans="1:11" s="38" customFormat="1" x14ac:dyDescent="0.25">
      <c r="A11" s="2" t="s">
        <v>125</v>
      </c>
      <c r="B11" s="4" t="s">
        <v>166</v>
      </c>
      <c r="C11" s="3">
        <f t="shared" si="0"/>
        <v>46</v>
      </c>
      <c r="D11" s="83">
        <v>22</v>
      </c>
      <c r="E11" s="83">
        <v>2</v>
      </c>
      <c r="F11" s="83">
        <v>14</v>
      </c>
      <c r="G11" s="83">
        <v>8</v>
      </c>
      <c r="H11" s="100"/>
      <c r="I11" s="5"/>
      <c r="J11" s="13"/>
      <c r="K11" s="57"/>
    </row>
    <row r="12" spans="1:11" s="38" customFormat="1" x14ac:dyDescent="0.25">
      <c r="A12" s="80" t="s">
        <v>27</v>
      </c>
      <c r="B12" s="4" t="s">
        <v>166</v>
      </c>
      <c r="C12" s="82">
        <f t="shared" si="0"/>
        <v>46</v>
      </c>
      <c r="D12" s="83">
        <v>22</v>
      </c>
      <c r="E12" s="83">
        <v>2</v>
      </c>
      <c r="F12" s="83">
        <v>14</v>
      </c>
      <c r="G12" s="83">
        <v>8</v>
      </c>
      <c r="I12" s="84"/>
      <c r="J12" s="85"/>
      <c r="K12" s="86"/>
    </row>
    <row r="13" spans="1:11" s="38" customFormat="1" x14ac:dyDescent="0.25">
      <c r="A13" s="80" t="s">
        <v>28</v>
      </c>
      <c r="B13" s="4" t="s">
        <v>166</v>
      </c>
      <c r="C13" s="82">
        <f t="shared" si="0"/>
        <v>46</v>
      </c>
      <c r="D13" s="83">
        <v>22</v>
      </c>
      <c r="E13" s="83">
        <v>2</v>
      </c>
      <c r="F13" s="83">
        <v>14</v>
      </c>
      <c r="G13" s="83">
        <v>8</v>
      </c>
      <c r="I13" s="84"/>
      <c r="J13" s="85"/>
      <c r="K13" s="86"/>
    </row>
    <row r="14" spans="1:11" s="38" customFormat="1" x14ac:dyDescent="0.25">
      <c r="A14" s="2" t="s">
        <v>36</v>
      </c>
      <c r="B14" s="4" t="s">
        <v>166</v>
      </c>
      <c r="C14" s="3">
        <f t="shared" si="0"/>
        <v>46</v>
      </c>
      <c r="D14" s="83">
        <v>22</v>
      </c>
      <c r="E14" s="83">
        <v>2</v>
      </c>
      <c r="F14" s="83">
        <v>14</v>
      </c>
      <c r="G14" s="83">
        <v>8</v>
      </c>
      <c r="H14" s="100"/>
      <c r="I14" s="5"/>
      <c r="J14" s="13"/>
      <c r="K14" s="57"/>
    </row>
    <row r="15" spans="1:11" s="38" customFormat="1" x14ac:dyDescent="0.25">
      <c r="A15" s="2" t="s">
        <v>150</v>
      </c>
      <c r="B15" s="4" t="s">
        <v>166</v>
      </c>
      <c r="C15" s="3">
        <f t="shared" si="0"/>
        <v>46</v>
      </c>
      <c r="D15" s="83">
        <v>22</v>
      </c>
      <c r="E15" s="83">
        <v>2</v>
      </c>
      <c r="F15" s="83">
        <v>14</v>
      </c>
      <c r="G15" s="83">
        <v>8</v>
      </c>
      <c r="H15" s="100"/>
      <c r="I15" s="5"/>
      <c r="J15" s="13"/>
      <c r="K15" s="57"/>
    </row>
    <row r="16" spans="1:11" s="38" customFormat="1" x14ac:dyDescent="0.25">
      <c r="A16" s="2" t="s">
        <v>30</v>
      </c>
      <c r="B16" s="81" t="s">
        <v>167</v>
      </c>
      <c r="C16" s="82">
        <f t="shared" si="0"/>
        <v>44</v>
      </c>
      <c r="D16" s="83">
        <v>22</v>
      </c>
      <c r="E16" s="83">
        <v>2</v>
      </c>
      <c r="F16" s="83">
        <v>14</v>
      </c>
      <c r="G16" s="83">
        <v>6</v>
      </c>
      <c r="I16" s="84"/>
      <c r="J16" s="85"/>
      <c r="K16" s="86"/>
    </row>
    <row r="17" spans="1:11" x14ac:dyDescent="0.25">
      <c r="A17" s="80" t="s">
        <v>29</v>
      </c>
      <c r="B17" s="81" t="s">
        <v>167</v>
      </c>
      <c r="C17" s="82">
        <f t="shared" si="0"/>
        <v>44</v>
      </c>
      <c r="D17" s="83">
        <v>22</v>
      </c>
      <c r="E17" s="83">
        <v>2</v>
      </c>
      <c r="F17" s="83">
        <v>14</v>
      </c>
      <c r="G17" s="83">
        <v>6</v>
      </c>
      <c r="H17" s="101"/>
      <c r="I17" s="84"/>
      <c r="J17" s="85"/>
      <c r="K17" s="86"/>
    </row>
    <row r="18" spans="1:11" x14ac:dyDescent="0.25">
      <c r="A18" s="2" t="s">
        <v>33</v>
      </c>
      <c r="B18" s="81" t="s">
        <v>167</v>
      </c>
      <c r="C18" s="82">
        <f t="shared" si="0"/>
        <v>44</v>
      </c>
      <c r="D18" s="83">
        <v>22</v>
      </c>
      <c r="E18" s="83">
        <v>2</v>
      </c>
      <c r="F18" s="83">
        <v>14</v>
      </c>
      <c r="G18" s="83">
        <v>6</v>
      </c>
      <c r="I18" s="5"/>
      <c r="J18" s="13"/>
      <c r="K18" s="57"/>
    </row>
    <row r="19" spans="1:11" x14ac:dyDescent="0.25">
      <c r="A19" s="80" t="s">
        <v>149</v>
      </c>
      <c r="B19" s="81" t="s">
        <v>167</v>
      </c>
      <c r="C19" s="3">
        <f t="shared" si="0"/>
        <v>44</v>
      </c>
      <c r="D19" s="83">
        <v>22</v>
      </c>
      <c r="E19" s="83">
        <v>2</v>
      </c>
      <c r="F19" s="83">
        <v>14</v>
      </c>
      <c r="G19" s="83">
        <v>6</v>
      </c>
      <c r="H19" s="101"/>
      <c r="I19" s="84"/>
      <c r="J19" s="85"/>
      <c r="K19" s="86"/>
    </row>
    <row r="20" spans="1:11" x14ac:dyDescent="0.25">
      <c r="A20" s="80" t="s">
        <v>128</v>
      </c>
      <c r="B20" s="81" t="s">
        <v>168</v>
      </c>
      <c r="C20" s="82">
        <f t="shared" si="0"/>
        <v>42</v>
      </c>
      <c r="D20" s="83">
        <v>22</v>
      </c>
      <c r="E20" s="83">
        <v>2</v>
      </c>
      <c r="F20" s="83">
        <v>14</v>
      </c>
      <c r="G20" s="83">
        <v>4</v>
      </c>
      <c r="H20" s="101"/>
      <c r="I20" s="84"/>
      <c r="J20" s="85"/>
      <c r="K20" s="86"/>
    </row>
    <row r="21" spans="1:11" x14ac:dyDescent="0.25">
      <c r="A21" s="2" t="s">
        <v>135</v>
      </c>
      <c r="B21" s="81" t="s">
        <v>168</v>
      </c>
      <c r="C21" s="3">
        <f t="shared" si="0"/>
        <v>42</v>
      </c>
      <c r="D21" s="83">
        <v>22</v>
      </c>
      <c r="E21" s="83">
        <v>2</v>
      </c>
      <c r="F21" s="83">
        <v>14</v>
      </c>
      <c r="G21" s="83">
        <v>4</v>
      </c>
      <c r="I21" s="5"/>
      <c r="J21" s="13"/>
      <c r="K21" s="57"/>
    </row>
    <row r="22" spans="1:11" x14ac:dyDescent="0.25">
      <c r="A22" s="2" t="s">
        <v>130</v>
      </c>
      <c r="B22" s="14" t="s">
        <v>169</v>
      </c>
      <c r="C22" s="3">
        <f t="shared" si="0"/>
        <v>40</v>
      </c>
      <c r="D22" s="83">
        <v>22</v>
      </c>
      <c r="E22" s="83">
        <v>2</v>
      </c>
      <c r="F22" s="83">
        <v>14</v>
      </c>
      <c r="G22" s="83">
        <v>2</v>
      </c>
      <c r="I22" s="5"/>
      <c r="J22" s="13"/>
      <c r="K22" s="57"/>
    </row>
    <row r="23" spans="1:11" x14ac:dyDescent="0.25">
      <c r="A23" s="2" t="s">
        <v>61</v>
      </c>
      <c r="B23" s="14" t="s">
        <v>169</v>
      </c>
      <c r="C23" s="3">
        <f t="shared" si="0"/>
        <v>40</v>
      </c>
      <c r="D23" s="83">
        <v>20</v>
      </c>
      <c r="E23" s="83">
        <v>2</v>
      </c>
      <c r="F23" s="83">
        <v>12</v>
      </c>
      <c r="G23" s="83">
        <v>6</v>
      </c>
      <c r="I23" s="5"/>
      <c r="J23" s="13"/>
      <c r="K23" s="57"/>
    </row>
    <row r="24" spans="1:11" x14ac:dyDescent="0.25">
      <c r="A24" s="80" t="s">
        <v>131</v>
      </c>
      <c r="B24" s="87" t="s">
        <v>110</v>
      </c>
      <c r="C24" s="82">
        <f t="shared" si="0"/>
        <v>38</v>
      </c>
      <c r="D24" s="83">
        <v>20</v>
      </c>
      <c r="E24" s="83">
        <v>2</v>
      </c>
      <c r="F24" s="83">
        <v>12</v>
      </c>
      <c r="G24" s="83">
        <v>4</v>
      </c>
      <c r="H24" s="101"/>
      <c r="I24" s="84"/>
      <c r="J24" s="85"/>
      <c r="K24" s="86"/>
    </row>
    <row r="25" spans="1:11" x14ac:dyDescent="0.25">
      <c r="A25" s="2" t="s">
        <v>138</v>
      </c>
      <c r="B25" s="87" t="s">
        <v>110</v>
      </c>
      <c r="C25" s="3">
        <f t="shared" si="0"/>
        <v>38</v>
      </c>
      <c r="D25" s="83">
        <v>22</v>
      </c>
      <c r="E25" s="83">
        <v>0</v>
      </c>
      <c r="F25" s="83">
        <v>14</v>
      </c>
      <c r="G25" s="83">
        <v>2</v>
      </c>
      <c r="I25" s="5"/>
      <c r="J25" s="13"/>
      <c r="K25" s="57"/>
    </row>
    <row r="26" spans="1:11" x14ac:dyDescent="0.25">
      <c r="A26" s="2" t="s">
        <v>139</v>
      </c>
      <c r="B26" s="4" t="s">
        <v>102</v>
      </c>
      <c r="C26" s="3">
        <f t="shared" si="0"/>
        <v>30</v>
      </c>
      <c r="D26" s="83">
        <v>18</v>
      </c>
      <c r="E26" s="83">
        <v>2</v>
      </c>
      <c r="F26" s="83">
        <v>8</v>
      </c>
      <c r="G26" s="83">
        <v>2</v>
      </c>
      <c r="I26" s="5"/>
      <c r="J26" s="13"/>
      <c r="K26" s="57"/>
    </row>
    <row r="27" spans="1:11" s="38" customFormat="1" x14ac:dyDescent="0.25">
      <c r="A27" s="2" t="s">
        <v>148</v>
      </c>
      <c r="B27" s="14">
        <v>23</v>
      </c>
      <c r="C27" s="3">
        <f t="shared" si="0"/>
        <v>27</v>
      </c>
      <c r="D27" s="83">
        <v>15</v>
      </c>
      <c r="E27" s="83">
        <v>0</v>
      </c>
      <c r="F27" s="83">
        <v>10</v>
      </c>
      <c r="G27" s="83">
        <v>2</v>
      </c>
      <c r="H27" s="100"/>
      <c r="I27" s="5"/>
      <c r="J27" s="13"/>
      <c r="K27" s="57"/>
    </row>
    <row r="28" spans="1:11" x14ac:dyDescent="0.25">
      <c r="A28" s="2" t="s">
        <v>141</v>
      </c>
      <c r="B28" s="4" t="s">
        <v>96</v>
      </c>
      <c r="C28" s="3">
        <f t="shared" si="0"/>
        <v>20</v>
      </c>
      <c r="D28" s="83">
        <v>8</v>
      </c>
      <c r="E28" s="83">
        <v>2</v>
      </c>
      <c r="F28" s="83">
        <v>6</v>
      </c>
      <c r="G28" s="83">
        <v>4</v>
      </c>
      <c r="I28" s="5"/>
      <c r="J28" s="13"/>
      <c r="K28" s="57"/>
    </row>
    <row r="29" spans="1:11" x14ac:dyDescent="0.25">
      <c r="A29" s="80" t="s">
        <v>132</v>
      </c>
      <c r="B29" s="81" t="s">
        <v>164</v>
      </c>
      <c r="C29" s="82">
        <f t="shared" si="0"/>
        <v>14</v>
      </c>
      <c r="D29" s="83">
        <v>6</v>
      </c>
      <c r="E29" s="83">
        <v>2</v>
      </c>
      <c r="F29" s="83">
        <v>2</v>
      </c>
      <c r="G29" s="83">
        <v>4</v>
      </c>
      <c r="H29" s="101"/>
      <c r="I29" s="84"/>
      <c r="J29" s="85"/>
      <c r="K29" s="86"/>
    </row>
    <row r="30" spans="1:11" s="38" customFormat="1" x14ac:dyDescent="0.25">
      <c r="A30" s="2" t="s">
        <v>146</v>
      </c>
      <c r="B30" s="4" t="s">
        <v>165</v>
      </c>
      <c r="C30" s="3">
        <f t="shared" si="0"/>
        <v>10</v>
      </c>
      <c r="D30" s="83">
        <v>8</v>
      </c>
      <c r="E30" s="83">
        <v>0</v>
      </c>
      <c r="F30" s="83">
        <v>0</v>
      </c>
      <c r="G30" s="83">
        <v>2</v>
      </c>
      <c r="H30" s="100"/>
      <c r="I30" s="5"/>
      <c r="J30" s="13"/>
      <c r="K30" s="57"/>
    </row>
    <row r="31" spans="1:11" x14ac:dyDescent="0.25">
      <c r="A31" s="2" t="s">
        <v>151</v>
      </c>
      <c r="B31" s="4" t="s">
        <v>97</v>
      </c>
      <c r="C31" s="3">
        <f t="shared" si="0"/>
        <v>6</v>
      </c>
      <c r="D31" s="83">
        <v>4</v>
      </c>
      <c r="E31" s="83">
        <v>0</v>
      </c>
      <c r="F31" s="83">
        <v>0</v>
      </c>
      <c r="G31" s="83">
        <v>2</v>
      </c>
      <c r="I31" s="5"/>
      <c r="J31" s="13"/>
      <c r="K31" s="57"/>
    </row>
    <row r="32" spans="1:11" x14ac:dyDescent="0.25">
      <c r="A32" s="2" t="s">
        <v>136</v>
      </c>
      <c r="B32" s="4" t="s">
        <v>178</v>
      </c>
      <c r="C32" s="3">
        <f t="shared" si="0"/>
        <v>0</v>
      </c>
      <c r="D32" s="83">
        <v>0</v>
      </c>
      <c r="E32" s="83">
        <v>0</v>
      </c>
      <c r="F32" s="83">
        <v>0</v>
      </c>
      <c r="G32" s="83">
        <v>0</v>
      </c>
      <c r="I32" s="5"/>
      <c r="J32" s="13"/>
      <c r="K32" s="57"/>
    </row>
    <row r="33" spans="1:11" x14ac:dyDescent="0.25">
      <c r="A33" s="2" t="s">
        <v>137</v>
      </c>
      <c r="B33" s="4" t="s">
        <v>178</v>
      </c>
      <c r="C33" s="3">
        <f t="shared" si="0"/>
        <v>0</v>
      </c>
      <c r="D33" s="83">
        <v>0</v>
      </c>
      <c r="E33" s="83">
        <v>0</v>
      </c>
      <c r="F33" s="83">
        <v>0</v>
      </c>
      <c r="G33" s="83">
        <v>0</v>
      </c>
      <c r="I33" s="5"/>
      <c r="J33" s="13"/>
      <c r="K33" s="57"/>
    </row>
    <row r="34" spans="1:11" x14ac:dyDescent="0.25">
      <c r="A34" s="2" t="s">
        <v>140</v>
      </c>
      <c r="B34" s="4" t="s">
        <v>178</v>
      </c>
      <c r="C34" s="3">
        <f t="shared" si="0"/>
        <v>0</v>
      </c>
      <c r="D34" s="83">
        <v>0</v>
      </c>
      <c r="E34" s="83">
        <v>0</v>
      </c>
      <c r="F34" s="83">
        <v>0</v>
      </c>
      <c r="G34" s="83">
        <v>0</v>
      </c>
      <c r="I34" s="5"/>
      <c r="J34" s="13"/>
      <c r="K34" s="57"/>
    </row>
    <row r="35" spans="1:11" s="38" customFormat="1" x14ac:dyDescent="0.25">
      <c r="A35" s="80" t="s">
        <v>142</v>
      </c>
      <c r="B35" s="4" t="s">
        <v>178</v>
      </c>
      <c r="C35" s="3">
        <f t="shared" si="0"/>
        <v>0</v>
      </c>
      <c r="D35" s="83">
        <v>0</v>
      </c>
      <c r="E35" s="83">
        <v>0</v>
      </c>
      <c r="F35" s="83">
        <v>0</v>
      </c>
      <c r="G35" s="83">
        <v>0</v>
      </c>
      <c r="I35" s="84"/>
      <c r="J35" s="85"/>
      <c r="K35" s="86"/>
    </row>
    <row r="36" spans="1:11" x14ac:dyDescent="0.25">
      <c r="A36" s="2" t="s">
        <v>143</v>
      </c>
      <c r="B36" s="4" t="s">
        <v>178</v>
      </c>
      <c r="C36" s="3">
        <f t="shared" si="0"/>
        <v>0</v>
      </c>
      <c r="D36" s="83">
        <v>0</v>
      </c>
      <c r="E36" s="83">
        <v>0</v>
      </c>
      <c r="F36" s="83">
        <v>0</v>
      </c>
      <c r="G36" s="83">
        <v>0</v>
      </c>
      <c r="I36" s="5"/>
      <c r="J36" s="13"/>
      <c r="K36" s="57"/>
    </row>
    <row r="37" spans="1:11" x14ac:dyDescent="0.25">
      <c r="A37" s="2" t="s">
        <v>144</v>
      </c>
      <c r="B37" s="4" t="s">
        <v>178</v>
      </c>
      <c r="C37" s="3">
        <f t="shared" si="0"/>
        <v>0</v>
      </c>
      <c r="D37" s="83">
        <v>0</v>
      </c>
      <c r="E37" s="83">
        <v>0</v>
      </c>
      <c r="F37" s="83">
        <v>0</v>
      </c>
      <c r="G37" s="83">
        <v>0</v>
      </c>
      <c r="I37" s="5"/>
      <c r="J37" s="13"/>
      <c r="K37" s="57"/>
    </row>
    <row r="38" spans="1:11" x14ac:dyDescent="0.25">
      <c r="A38" s="80" t="s">
        <v>145</v>
      </c>
      <c r="B38" s="4" t="s">
        <v>178</v>
      </c>
      <c r="C38" s="3">
        <f t="shared" si="0"/>
        <v>0</v>
      </c>
      <c r="D38" s="83">
        <v>0</v>
      </c>
      <c r="E38" s="83">
        <v>0</v>
      </c>
      <c r="F38" s="83">
        <v>0</v>
      </c>
      <c r="G38" s="83">
        <v>0</v>
      </c>
      <c r="H38" s="101"/>
      <c r="I38" s="84"/>
      <c r="J38" s="85"/>
      <c r="K38" s="86"/>
    </row>
    <row r="39" spans="1:11" x14ac:dyDescent="0.25">
      <c r="A39" s="2" t="s">
        <v>147</v>
      </c>
      <c r="B39" s="4" t="s">
        <v>178</v>
      </c>
      <c r="C39" s="3">
        <f t="shared" si="0"/>
        <v>0</v>
      </c>
      <c r="D39" s="83">
        <f>SUM(E39:H39)</f>
        <v>0</v>
      </c>
      <c r="E39" s="83">
        <f>SUM(F39:I39)</f>
        <v>0</v>
      </c>
      <c r="F39" s="83">
        <f>SUM(G39:J39)</f>
        <v>0</v>
      </c>
      <c r="G39" s="83">
        <f>SUM(H39:K39)</f>
        <v>0</v>
      </c>
      <c r="I39" s="5"/>
      <c r="J39" s="13"/>
      <c r="K39" s="57"/>
    </row>
    <row r="40" spans="1:11" x14ac:dyDescent="0.25">
      <c r="A40" s="60" t="s">
        <v>176</v>
      </c>
      <c r="B40" s="4" t="s">
        <v>178</v>
      </c>
      <c r="C40" s="3">
        <f t="shared" si="0"/>
        <v>0</v>
      </c>
      <c r="D40" s="83">
        <f>SUM(E40:H40)</f>
        <v>0</v>
      </c>
      <c r="E40" s="83">
        <f t="shared" ref="E40:G40" si="1">SUM(F40:I40)</f>
        <v>0</v>
      </c>
      <c r="F40" s="83">
        <f t="shared" si="1"/>
        <v>0</v>
      </c>
      <c r="G40" s="83">
        <f t="shared" si="1"/>
        <v>0</v>
      </c>
    </row>
    <row r="41" spans="1:11" x14ac:dyDescent="0.25">
      <c r="A41" s="91"/>
    </row>
  </sheetData>
  <autoFilter ref="A4:K40">
    <sortState ref="A5:K41">
      <sortCondition descending="1" ref="C4:C39"/>
    </sortState>
  </autoFilter>
  <sortState ref="A50:C90">
    <sortCondition descending="1" ref="C50:C90"/>
  </sortState>
  <customSheetViews>
    <customSheetView guid="{6F0F8AFA-E05F-4F3B-9DAB-EAF916D20A14}" scale="90" showAutoFilter="1" hiddenRows="1" topLeftCell="A4">
      <selection activeCell="I6" sqref="I6:I42"/>
      <pageMargins left="0.23622047244094491" right="0.19685039370078741" top="0.31" bottom="0.33" header="0.31496062992125984" footer="0.31496062992125984"/>
      <pageSetup paperSize="9" scale="75" orientation="landscape" horizontalDpi="300" verticalDpi="300" r:id="rId1"/>
      <autoFilter ref="A5:K46"/>
    </customSheetView>
    <customSheetView guid="{AA342B41-DC1E-4AC3-8408-AD23FE454D3C}" scale="90" showPageBreaks="1" showAutoFilter="1" hiddenRows="1">
      <selection activeCell="B5" sqref="B5:B10"/>
      <pageMargins left="0.23622047244094491" right="0.19685039370078741" top="0.31" bottom="0.33" header="0.31496062992125984" footer="0.31496062992125984"/>
      <pageSetup paperSize="9" scale="75" orientation="landscape" horizontalDpi="300" verticalDpi="300" r:id="rId2"/>
      <autoFilter ref="A4:K40">
        <sortState ref="A5:K41">
          <sortCondition descending="1" ref="C4:C39"/>
        </sortState>
      </autoFilter>
    </customSheetView>
  </customSheetViews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5" zoomScaleNormal="85" workbookViewId="0">
      <selection activeCell="C4" sqref="C4:C22"/>
    </sheetView>
  </sheetViews>
  <sheetFormatPr defaultRowHeight="15" x14ac:dyDescent="0.25"/>
  <cols>
    <col min="1" max="1" width="46.28515625" customWidth="1"/>
    <col min="2" max="2" width="19.85546875" style="51" customWidth="1"/>
    <col min="3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8"/>
    <col min="17" max="17" width="43.5703125" style="8" customWidth="1"/>
    <col min="18" max="20" width="9.140625" style="8"/>
  </cols>
  <sheetData>
    <row r="1" spans="1:21" ht="26.25" customHeight="1" x14ac:dyDescent="0.25">
      <c r="A1" s="114" t="s">
        <v>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6"/>
      <c r="P1" s="26"/>
      <c r="Q1" s="27"/>
    </row>
    <row r="2" spans="1:21" x14ac:dyDescent="0.25">
      <c r="A2" s="6" t="s">
        <v>67</v>
      </c>
      <c r="B2" s="115" t="s">
        <v>156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23"/>
      <c r="P2" s="16"/>
      <c r="Q2" s="16"/>
      <c r="R2" s="16"/>
    </row>
    <row r="3" spans="1:21" ht="216.75" x14ac:dyDescent="0.25">
      <c r="A3" s="12" t="s">
        <v>152</v>
      </c>
      <c r="B3" s="12" t="s">
        <v>24</v>
      </c>
      <c r="C3" s="12" t="s">
        <v>92</v>
      </c>
      <c r="D3" s="12" t="s">
        <v>3</v>
      </c>
      <c r="E3" s="12" t="s">
        <v>4</v>
      </c>
      <c r="F3" s="12" t="s">
        <v>86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24"/>
      <c r="P3" s="15"/>
      <c r="Q3" s="15"/>
      <c r="R3" s="15"/>
      <c r="S3" s="19"/>
      <c r="T3" s="15"/>
      <c r="U3" s="16"/>
    </row>
    <row r="4" spans="1:21" x14ac:dyDescent="0.25">
      <c r="A4" s="2" t="s">
        <v>125</v>
      </c>
      <c r="B4" s="106" t="s">
        <v>170</v>
      </c>
      <c r="C4" s="45">
        <f t="shared" ref="C4:C37" si="0">SUM(D4:N4)</f>
        <v>22</v>
      </c>
      <c r="D4" s="7">
        <v>2</v>
      </c>
      <c r="E4" s="7">
        <v>2</v>
      </c>
      <c r="F4" s="7">
        <v>2</v>
      </c>
      <c r="G4" s="7">
        <v>2</v>
      </c>
      <c r="H4" s="7">
        <v>2</v>
      </c>
      <c r="I4" s="7">
        <v>2</v>
      </c>
      <c r="J4" s="7">
        <v>2</v>
      </c>
      <c r="K4" s="7">
        <v>2</v>
      </c>
      <c r="L4" s="7">
        <v>2</v>
      </c>
      <c r="M4" s="7">
        <v>2</v>
      </c>
      <c r="N4" s="7">
        <v>2</v>
      </c>
      <c r="O4" s="25"/>
      <c r="P4" s="16"/>
      <c r="Q4" s="17"/>
      <c r="R4" s="18"/>
      <c r="S4" s="21"/>
      <c r="T4" s="18"/>
      <c r="U4" s="16"/>
    </row>
    <row r="5" spans="1:21" x14ac:dyDescent="0.25">
      <c r="A5" s="60" t="s">
        <v>32</v>
      </c>
      <c r="B5" s="106" t="s">
        <v>170</v>
      </c>
      <c r="C5" s="45">
        <f t="shared" si="0"/>
        <v>22</v>
      </c>
      <c r="D5" s="7">
        <v>2</v>
      </c>
      <c r="E5" s="7">
        <v>2</v>
      </c>
      <c r="F5" s="7">
        <v>2</v>
      </c>
      <c r="G5" s="7">
        <v>2</v>
      </c>
      <c r="H5" s="7">
        <v>2</v>
      </c>
      <c r="I5" s="7">
        <v>2</v>
      </c>
      <c r="J5" s="7">
        <v>2</v>
      </c>
      <c r="K5" s="7">
        <v>2</v>
      </c>
      <c r="L5" s="7">
        <v>2</v>
      </c>
      <c r="M5" s="7">
        <v>2</v>
      </c>
      <c r="N5" s="7">
        <v>2</v>
      </c>
      <c r="O5" s="25"/>
      <c r="P5" s="16"/>
      <c r="Q5" s="17"/>
      <c r="R5" s="18"/>
      <c r="S5" s="21"/>
      <c r="T5" s="18"/>
      <c r="U5" s="16"/>
    </row>
    <row r="6" spans="1:21" x14ac:dyDescent="0.25">
      <c r="A6" s="60" t="s">
        <v>153</v>
      </c>
      <c r="B6" s="106" t="s">
        <v>170</v>
      </c>
      <c r="C6" s="45">
        <f t="shared" si="0"/>
        <v>22</v>
      </c>
      <c r="D6" s="7">
        <v>2</v>
      </c>
      <c r="E6" s="7">
        <v>2</v>
      </c>
      <c r="F6" s="7">
        <v>2</v>
      </c>
      <c r="G6" s="7">
        <v>2</v>
      </c>
      <c r="H6" s="7">
        <v>2</v>
      </c>
      <c r="I6" s="7">
        <v>2</v>
      </c>
      <c r="J6" s="7">
        <v>2</v>
      </c>
      <c r="K6" s="7">
        <v>2</v>
      </c>
      <c r="L6" s="7">
        <v>2</v>
      </c>
      <c r="M6" s="7">
        <v>2</v>
      </c>
      <c r="N6" s="7">
        <v>2</v>
      </c>
      <c r="P6" s="16"/>
      <c r="Q6" s="17"/>
      <c r="R6" s="18"/>
      <c r="S6" s="21"/>
      <c r="T6" s="18"/>
      <c r="U6" s="16"/>
    </row>
    <row r="7" spans="1:21" x14ac:dyDescent="0.25">
      <c r="A7" s="60" t="s">
        <v>30</v>
      </c>
      <c r="B7" s="106" t="s">
        <v>170</v>
      </c>
      <c r="C7" s="45">
        <f t="shared" si="0"/>
        <v>22</v>
      </c>
      <c r="D7" s="7">
        <v>2</v>
      </c>
      <c r="E7" s="7">
        <v>2</v>
      </c>
      <c r="F7" s="7">
        <v>2</v>
      </c>
      <c r="G7" s="7">
        <v>2</v>
      </c>
      <c r="H7" s="7">
        <v>2</v>
      </c>
      <c r="I7" s="7">
        <v>2</v>
      </c>
      <c r="J7" s="7">
        <v>2</v>
      </c>
      <c r="K7" s="7">
        <v>2</v>
      </c>
      <c r="L7" s="7">
        <v>2</v>
      </c>
      <c r="M7" s="7">
        <v>2</v>
      </c>
      <c r="N7" s="7">
        <v>2</v>
      </c>
      <c r="P7" s="16"/>
      <c r="Q7" s="17"/>
      <c r="R7" s="18"/>
      <c r="S7" s="21"/>
      <c r="T7" s="18"/>
      <c r="U7" s="16"/>
    </row>
    <row r="8" spans="1:21" x14ac:dyDescent="0.25">
      <c r="A8" s="60" t="s">
        <v>29</v>
      </c>
      <c r="B8" s="106" t="s">
        <v>170</v>
      </c>
      <c r="C8" s="45">
        <f t="shared" si="0"/>
        <v>22</v>
      </c>
      <c r="D8" s="7">
        <v>2</v>
      </c>
      <c r="E8" s="7">
        <v>2</v>
      </c>
      <c r="F8" s="7">
        <v>2</v>
      </c>
      <c r="G8" s="7">
        <v>2</v>
      </c>
      <c r="H8" s="7">
        <v>2</v>
      </c>
      <c r="I8" s="7">
        <v>2</v>
      </c>
      <c r="J8" s="7">
        <v>2</v>
      </c>
      <c r="K8" s="7">
        <v>2</v>
      </c>
      <c r="L8" s="7">
        <v>2</v>
      </c>
      <c r="M8" s="7">
        <v>2</v>
      </c>
      <c r="N8" s="7">
        <v>2</v>
      </c>
      <c r="P8" s="16"/>
      <c r="Q8" s="17"/>
      <c r="R8" s="18"/>
      <c r="S8" s="21"/>
      <c r="T8" s="18"/>
      <c r="U8" s="16"/>
    </row>
    <row r="9" spans="1:21" x14ac:dyDescent="0.25">
      <c r="A9" s="60" t="s">
        <v>27</v>
      </c>
      <c r="B9" s="106" t="s">
        <v>170</v>
      </c>
      <c r="C9" s="45">
        <f t="shared" si="0"/>
        <v>22</v>
      </c>
      <c r="D9" s="7">
        <v>2</v>
      </c>
      <c r="E9" s="7">
        <v>2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K9" s="7">
        <v>2</v>
      </c>
      <c r="L9" s="7">
        <v>2</v>
      </c>
      <c r="M9" s="7">
        <v>2</v>
      </c>
      <c r="N9" s="7">
        <v>2</v>
      </c>
      <c r="P9" s="16"/>
      <c r="Q9" s="17"/>
      <c r="R9" s="18"/>
      <c r="S9" s="21"/>
      <c r="T9" s="18"/>
      <c r="U9" s="16"/>
    </row>
    <row r="10" spans="1:21" x14ac:dyDescent="0.25">
      <c r="A10" s="2" t="s">
        <v>28</v>
      </c>
      <c r="B10" s="106" t="s">
        <v>170</v>
      </c>
      <c r="C10" s="45">
        <f t="shared" si="0"/>
        <v>22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2</v>
      </c>
      <c r="L10" s="7">
        <v>2</v>
      </c>
      <c r="M10" s="7">
        <v>2</v>
      </c>
      <c r="N10" s="7">
        <v>2</v>
      </c>
      <c r="P10" s="16"/>
      <c r="Q10" s="17"/>
      <c r="R10" s="18"/>
      <c r="S10" s="21"/>
      <c r="T10" s="18"/>
      <c r="U10" s="16"/>
    </row>
    <row r="11" spans="1:21" x14ac:dyDescent="0.25">
      <c r="A11" s="2" t="s">
        <v>128</v>
      </c>
      <c r="B11" s="106" t="s">
        <v>170</v>
      </c>
      <c r="C11" s="45">
        <f t="shared" si="0"/>
        <v>22</v>
      </c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2</v>
      </c>
      <c r="P11" s="16"/>
      <c r="Q11" s="17"/>
      <c r="R11" s="18"/>
      <c r="S11" s="21"/>
      <c r="T11" s="18"/>
      <c r="U11" s="16"/>
    </row>
    <row r="12" spans="1:21" x14ac:dyDescent="0.25">
      <c r="A12" s="2" t="s">
        <v>123</v>
      </c>
      <c r="B12" s="106" t="s">
        <v>170</v>
      </c>
      <c r="C12" s="45">
        <f t="shared" si="0"/>
        <v>22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K12" s="7">
        <v>2</v>
      </c>
      <c r="L12" s="7">
        <v>2</v>
      </c>
      <c r="M12" s="7">
        <v>2</v>
      </c>
      <c r="N12" s="7">
        <v>2</v>
      </c>
      <c r="P12" s="16"/>
      <c r="Q12" s="17"/>
      <c r="R12" s="18"/>
      <c r="S12" s="21"/>
      <c r="T12" s="18"/>
      <c r="U12" s="16"/>
    </row>
    <row r="13" spans="1:21" x14ac:dyDescent="0.25">
      <c r="A13" s="2" t="s">
        <v>122</v>
      </c>
      <c r="B13" s="106" t="s">
        <v>170</v>
      </c>
      <c r="C13" s="45">
        <f t="shared" si="0"/>
        <v>22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K13" s="7">
        <v>2</v>
      </c>
      <c r="L13" s="7">
        <v>2</v>
      </c>
      <c r="M13" s="7">
        <v>2</v>
      </c>
      <c r="N13" s="7">
        <v>2</v>
      </c>
      <c r="P13" s="16"/>
      <c r="Q13" s="17"/>
      <c r="R13" s="18"/>
      <c r="S13" s="21"/>
      <c r="T13" s="18"/>
      <c r="U13" s="16"/>
    </row>
    <row r="14" spans="1:21" x14ac:dyDescent="0.25">
      <c r="A14" s="2" t="s">
        <v>33</v>
      </c>
      <c r="B14" s="106" t="s">
        <v>170</v>
      </c>
      <c r="C14" s="45">
        <f t="shared" si="0"/>
        <v>22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  <c r="L14" s="7">
        <v>2</v>
      </c>
      <c r="M14" s="7">
        <v>2</v>
      </c>
      <c r="N14" s="7">
        <v>2</v>
      </c>
      <c r="P14" s="16"/>
      <c r="Q14" s="17"/>
      <c r="R14" s="18"/>
      <c r="S14" s="21"/>
      <c r="T14" s="18"/>
      <c r="U14" s="16"/>
    </row>
    <row r="15" spans="1:21" x14ac:dyDescent="0.25">
      <c r="A15" s="2" t="s">
        <v>135</v>
      </c>
      <c r="B15" s="106" t="s">
        <v>170</v>
      </c>
      <c r="C15" s="45">
        <f t="shared" si="0"/>
        <v>22</v>
      </c>
      <c r="D15" s="7">
        <v>2</v>
      </c>
      <c r="E15" s="7">
        <v>2</v>
      </c>
      <c r="F15" s="7">
        <v>2</v>
      </c>
      <c r="G15" s="7">
        <v>2</v>
      </c>
      <c r="H15" s="7">
        <v>2</v>
      </c>
      <c r="I15" s="7">
        <v>2</v>
      </c>
      <c r="J15" s="7">
        <v>2</v>
      </c>
      <c r="K15" s="7">
        <v>2</v>
      </c>
      <c r="L15" s="7">
        <v>2</v>
      </c>
      <c r="M15" s="7">
        <v>2</v>
      </c>
      <c r="N15" s="7">
        <v>2</v>
      </c>
      <c r="P15" s="16"/>
      <c r="Q15" s="17"/>
      <c r="R15" s="18"/>
      <c r="S15" s="21"/>
      <c r="T15" s="18"/>
      <c r="U15" s="16"/>
    </row>
    <row r="16" spans="1:21" x14ac:dyDescent="0.25">
      <c r="A16" s="2" t="s">
        <v>130</v>
      </c>
      <c r="B16" s="106" t="s">
        <v>170</v>
      </c>
      <c r="C16" s="45">
        <f t="shared" si="0"/>
        <v>22</v>
      </c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7">
        <v>2</v>
      </c>
      <c r="L16" s="7">
        <v>2</v>
      </c>
      <c r="M16" s="7">
        <v>2</v>
      </c>
      <c r="N16" s="7">
        <v>2</v>
      </c>
      <c r="P16" s="16"/>
      <c r="Q16" s="17"/>
      <c r="R16" s="18"/>
      <c r="S16" s="21"/>
      <c r="T16" s="18"/>
      <c r="U16" s="16"/>
    </row>
    <row r="17" spans="1:21" x14ac:dyDescent="0.25">
      <c r="A17" s="2" t="s">
        <v>38</v>
      </c>
      <c r="B17" s="106" t="s">
        <v>170</v>
      </c>
      <c r="C17" s="45">
        <f t="shared" si="0"/>
        <v>22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K17" s="7">
        <v>2</v>
      </c>
      <c r="L17" s="7">
        <v>2</v>
      </c>
      <c r="M17" s="7">
        <v>2</v>
      </c>
      <c r="N17" s="7">
        <v>2</v>
      </c>
      <c r="P17" s="16"/>
      <c r="Q17" s="17"/>
      <c r="R17" s="18"/>
      <c r="S17" s="21"/>
      <c r="T17" s="18"/>
      <c r="U17" s="16"/>
    </row>
    <row r="18" spans="1:21" x14ac:dyDescent="0.25">
      <c r="A18" s="2" t="s">
        <v>138</v>
      </c>
      <c r="B18" s="106" t="s">
        <v>170</v>
      </c>
      <c r="C18" s="45">
        <f t="shared" si="0"/>
        <v>22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K18" s="7">
        <v>2</v>
      </c>
      <c r="L18" s="7">
        <v>2</v>
      </c>
      <c r="M18" s="7">
        <v>2</v>
      </c>
      <c r="N18" s="7">
        <v>2</v>
      </c>
      <c r="P18" s="16"/>
      <c r="Q18" s="17"/>
      <c r="R18" s="18"/>
      <c r="S18" s="21"/>
      <c r="T18" s="18"/>
      <c r="U18" s="16"/>
    </row>
    <row r="19" spans="1:21" x14ac:dyDescent="0.25">
      <c r="A19" s="2" t="s">
        <v>149</v>
      </c>
      <c r="B19" s="106" t="s">
        <v>170</v>
      </c>
      <c r="C19" s="45">
        <f t="shared" si="0"/>
        <v>22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  <c r="K19" s="7">
        <v>2</v>
      </c>
      <c r="L19" s="7">
        <v>2</v>
      </c>
      <c r="M19" s="7">
        <v>2</v>
      </c>
      <c r="N19" s="7">
        <v>2</v>
      </c>
      <c r="P19" s="16"/>
      <c r="Q19" s="17"/>
      <c r="R19" s="18"/>
      <c r="S19" s="21"/>
      <c r="T19" s="18"/>
      <c r="U19" s="16"/>
    </row>
    <row r="20" spans="1:21" x14ac:dyDescent="0.25">
      <c r="A20" s="2" t="s">
        <v>124</v>
      </c>
      <c r="B20" s="106" t="s">
        <v>170</v>
      </c>
      <c r="C20" s="45">
        <f t="shared" si="0"/>
        <v>22</v>
      </c>
      <c r="D20" s="7">
        <v>2</v>
      </c>
      <c r="E20" s="7">
        <v>2</v>
      </c>
      <c r="F20" s="7">
        <v>2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7">
        <v>2</v>
      </c>
      <c r="M20" s="7">
        <v>2</v>
      </c>
      <c r="N20" s="7">
        <v>2</v>
      </c>
      <c r="P20" s="16"/>
      <c r="Q20" s="17"/>
      <c r="R20" s="18"/>
      <c r="S20" s="21"/>
      <c r="T20" s="18"/>
      <c r="U20" s="16"/>
    </row>
    <row r="21" spans="1:21" x14ac:dyDescent="0.25">
      <c r="A21" s="2" t="s">
        <v>36</v>
      </c>
      <c r="B21" s="106" t="s">
        <v>170</v>
      </c>
      <c r="C21" s="45">
        <f t="shared" si="0"/>
        <v>22</v>
      </c>
      <c r="D21" s="7">
        <v>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7">
        <v>2</v>
      </c>
      <c r="K21" s="7">
        <v>2</v>
      </c>
      <c r="L21" s="7">
        <v>2</v>
      </c>
      <c r="M21" s="7">
        <v>2</v>
      </c>
      <c r="N21" s="7">
        <v>2</v>
      </c>
      <c r="P21" s="16"/>
      <c r="Q21" s="17"/>
      <c r="R21" s="18"/>
      <c r="S21" s="21"/>
      <c r="T21" s="18"/>
      <c r="U21" s="16"/>
    </row>
    <row r="22" spans="1:21" x14ac:dyDescent="0.25">
      <c r="A22" s="2" t="s">
        <v>150</v>
      </c>
      <c r="B22" s="106" t="s">
        <v>170</v>
      </c>
      <c r="C22" s="45">
        <f t="shared" si="0"/>
        <v>22</v>
      </c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2</v>
      </c>
      <c r="K22" s="7">
        <v>2</v>
      </c>
      <c r="L22" s="7">
        <v>2</v>
      </c>
      <c r="M22" s="7">
        <v>2</v>
      </c>
      <c r="N22" s="7">
        <v>2</v>
      </c>
      <c r="P22" s="16"/>
      <c r="Q22" s="22"/>
      <c r="R22" s="28"/>
      <c r="S22" s="18"/>
      <c r="T22" s="18"/>
      <c r="U22" s="16"/>
    </row>
    <row r="23" spans="1:21" x14ac:dyDescent="0.25">
      <c r="A23" s="2" t="s">
        <v>131</v>
      </c>
      <c r="B23" s="106" t="s">
        <v>110</v>
      </c>
      <c r="C23" s="45">
        <f t="shared" si="0"/>
        <v>20</v>
      </c>
      <c r="D23" s="7">
        <v>2</v>
      </c>
      <c r="E23" s="7">
        <v>2</v>
      </c>
      <c r="F23" s="7">
        <v>2</v>
      </c>
      <c r="G23" s="7">
        <v>0</v>
      </c>
      <c r="H23" s="7">
        <v>2</v>
      </c>
      <c r="I23" s="7">
        <v>2</v>
      </c>
      <c r="J23" s="7">
        <v>2</v>
      </c>
      <c r="K23" s="7">
        <v>2</v>
      </c>
      <c r="L23" s="7">
        <v>2</v>
      </c>
      <c r="M23" s="7">
        <v>2</v>
      </c>
      <c r="N23" s="7">
        <v>2</v>
      </c>
      <c r="P23" s="16"/>
      <c r="Q23" s="17"/>
      <c r="R23" s="18"/>
      <c r="S23" s="18"/>
      <c r="T23" s="18"/>
      <c r="U23" s="16"/>
    </row>
    <row r="24" spans="1:21" x14ac:dyDescent="0.25">
      <c r="A24" s="2" t="s">
        <v>61</v>
      </c>
      <c r="B24" s="106" t="s">
        <v>110</v>
      </c>
      <c r="C24" s="45">
        <f t="shared" si="0"/>
        <v>20</v>
      </c>
      <c r="D24" s="7">
        <v>2</v>
      </c>
      <c r="E24" s="7">
        <v>2</v>
      </c>
      <c r="F24" s="7">
        <v>2</v>
      </c>
      <c r="G24" s="7">
        <v>2</v>
      </c>
      <c r="H24" s="7">
        <v>1</v>
      </c>
      <c r="I24" s="7">
        <v>1</v>
      </c>
      <c r="J24" s="7">
        <v>2</v>
      </c>
      <c r="K24" s="7">
        <v>2</v>
      </c>
      <c r="L24" s="7">
        <v>2</v>
      </c>
      <c r="M24" s="7">
        <v>2</v>
      </c>
      <c r="N24" s="7">
        <v>2</v>
      </c>
      <c r="P24" s="16"/>
      <c r="Q24" s="17"/>
      <c r="R24" s="18"/>
      <c r="S24" s="18"/>
      <c r="T24" s="18"/>
      <c r="U24" s="16"/>
    </row>
    <row r="25" spans="1:21" x14ac:dyDescent="0.25">
      <c r="A25" s="2" t="s">
        <v>139</v>
      </c>
      <c r="B25" s="106" t="s">
        <v>102</v>
      </c>
      <c r="C25" s="45">
        <f t="shared" si="0"/>
        <v>18</v>
      </c>
      <c r="D25" s="7">
        <v>2</v>
      </c>
      <c r="E25" s="7">
        <v>2</v>
      </c>
      <c r="F25" s="7">
        <v>2</v>
      </c>
      <c r="G25" s="7">
        <v>2</v>
      </c>
      <c r="H25" s="7">
        <v>1</v>
      </c>
      <c r="I25" s="7">
        <v>1</v>
      </c>
      <c r="J25" s="7">
        <v>2</v>
      </c>
      <c r="K25" s="7">
        <v>2</v>
      </c>
      <c r="L25" s="7">
        <v>0</v>
      </c>
      <c r="M25" s="7">
        <v>2</v>
      </c>
      <c r="N25" s="7">
        <v>2</v>
      </c>
      <c r="P25" s="16"/>
      <c r="Q25" s="17"/>
      <c r="R25" s="18"/>
      <c r="S25" s="18"/>
      <c r="T25" s="18"/>
      <c r="U25" s="16"/>
    </row>
    <row r="26" spans="1:21" x14ac:dyDescent="0.25">
      <c r="A26" s="2" t="s">
        <v>148</v>
      </c>
      <c r="B26" s="106" t="s">
        <v>100</v>
      </c>
      <c r="C26" s="45">
        <f t="shared" si="0"/>
        <v>15</v>
      </c>
      <c r="D26" s="7">
        <v>2</v>
      </c>
      <c r="E26" s="7">
        <v>0</v>
      </c>
      <c r="F26" s="7">
        <v>2</v>
      </c>
      <c r="G26" s="7">
        <v>0</v>
      </c>
      <c r="H26" s="7">
        <v>1</v>
      </c>
      <c r="I26" s="7">
        <v>2</v>
      </c>
      <c r="J26" s="7">
        <v>2</v>
      </c>
      <c r="K26" s="7">
        <v>2</v>
      </c>
      <c r="L26" s="7">
        <v>0</v>
      </c>
      <c r="M26" s="7">
        <v>2</v>
      </c>
      <c r="N26" s="7">
        <v>2</v>
      </c>
      <c r="P26" s="16"/>
      <c r="Q26" s="17"/>
      <c r="R26" s="18"/>
      <c r="S26" s="18"/>
      <c r="T26" s="18"/>
      <c r="U26" s="16"/>
    </row>
    <row r="27" spans="1:21" x14ac:dyDescent="0.25">
      <c r="A27" s="2" t="s">
        <v>141</v>
      </c>
      <c r="B27" s="107" t="s">
        <v>172</v>
      </c>
      <c r="C27" s="45">
        <f t="shared" si="0"/>
        <v>8</v>
      </c>
      <c r="D27" s="7">
        <v>2</v>
      </c>
      <c r="E27" s="7">
        <v>0</v>
      </c>
      <c r="F27" s="7">
        <v>2</v>
      </c>
      <c r="G27" s="7">
        <v>0</v>
      </c>
      <c r="H27" s="7">
        <v>1</v>
      </c>
      <c r="I27" s="7">
        <v>1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P27" s="16"/>
      <c r="Q27" s="17"/>
      <c r="R27" s="18"/>
      <c r="S27" s="18"/>
      <c r="T27" s="18"/>
      <c r="U27" s="16"/>
    </row>
    <row r="28" spans="1:21" x14ac:dyDescent="0.25">
      <c r="A28" s="2" t="s">
        <v>146</v>
      </c>
      <c r="B28" s="107" t="s">
        <v>172</v>
      </c>
      <c r="C28" s="45">
        <f t="shared" si="0"/>
        <v>8</v>
      </c>
      <c r="D28" s="7">
        <v>2</v>
      </c>
      <c r="E28" s="7">
        <v>0</v>
      </c>
      <c r="F28" s="7">
        <v>2</v>
      </c>
      <c r="G28" s="7">
        <v>0</v>
      </c>
      <c r="H28" s="7">
        <v>1</v>
      </c>
      <c r="I28" s="7">
        <v>1</v>
      </c>
      <c r="J28" s="7">
        <v>2</v>
      </c>
      <c r="K28" s="7">
        <v>0</v>
      </c>
      <c r="L28" s="7">
        <v>0</v>
      </c>
      <c r="M28" s="7">
        <v>0</v>
      </c>
      <c r="N28" s="7">
        <v>0</v>
      </c>
      <c r="P28" s="16"/>
      <c r="Q28" s="17"/>
      <c r="R28" s="18"/>
      <c r="S28" s="18"/>
      <c r="T28" s="18"/>
      <c r="U28" s="16"/>
    </row>
    <row r="29" spans="1:21" x14ac:dyDescent="0.25">
      <c r="A29" s="2" t="s">
        <v>132</v>
      </c>
      <c r="B29" s="106" t="s">
        <v>165</v>
      </c>
      <c r="C29" s="45">
        <f t="shared" si="0"/>
        <v>6</v>
      </c>
      <c r="D29" s="7">
        <v>2</v>
      </c>
      <c r="E29" s="7">
        <v>2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P29" s="16"/>
      <c r="Q29" s="17"/>
      <c r="R29" s="18"/>
      <c r="S29" s="18"/>
      <c r="T29" s="18"/>
      <c r="U29" s="16"/>
    </row>
    <row r="30" spans="1:21" x14ac:dyDescent="0.25">
      <c r="A30" s="2" t="s">
        <v>151</v>
      </c>
      <c r="B30" s="107">
        <v>27</v>
      </c>
      <c r="C30" s="45">
        <f t="shared" si="0"/>
        <v>4</v>
      </c>
      <c r="D30" s="7">
        <v>2</v>
      </c>
      <c r="E30" s="7">
        <v>0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P30" s="16"/>
      <c r="Q30" s="17"/>
      <c r="R30" s="18"/>
      <c r="S30" s="18"/>
      <c r="T30" s="18"/>
      <c r="U30" s="16"/>
    </row>
    <row r="31" spans="1:21" x14ac:dyDescent="0.25">
      <c r="A31" s="2" t="s">
        <v>137</v>
      </c>
      <c r="B31" s="106" t="s">
        <v>178</v>
      </c>
      <c r="C31" s="45">
        <f t="shared" si="0"/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P31" s="16"/>
      <c r="Q31" s="17"/>
      <c r="R31" s="18"/>
      <c r="S31" s="18"/>
      <c r="T31" s="18"/>
      <c r="U31" s="16"/>
    </row>
    <row r="32" spans="1:21" x14ac:dyDescent="0.25">
      <c r="A32" s="2" t="s">
        <v>140</v>
      </c>
      <c r="B32" s="106" t="s">
        <v>178</v>
      </c>
      <c r="C32" s="45">
        <f t="shared" si="0"/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P32" s="16"/>
      <c r="Q32" s="17"/>
      <c r="R32" s="18"/>
      <c r="S32" s="18"/>
      <c r="T32" s="18"/>
      <c r="U32" s="16"/>
    </row>
    <row r="33" spans="1:21" x14ac:dyDescent="0.25">
      <c r="A33" s="2" t="s">
        <v>142</v>
      </c>
      <c r="B33" s="106" t="s">
        <v>178</v>
      </c>
      <c r="C33" s="45">
        <f t="shared" si="0"/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P33" s="16"/>
      <c r="Q33" s="17"/>
      <c r="R33" s="18"/>
      <c r="S33" s="18"/>
      <c r="T33" s="18"/>
      <c r="U33" s="16"/>
    </row>
    <row r="34" spans="1:21" x14ac:dyDescent="0.25">
      <c r="A34" s="2" t="s">
        <v>143</v>
      </c>
      <c r="B34" s="106" t="s">
        <v>178</v>
      </c>
      <c r="C34" s="45">
        <f t="shared" si="0"/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P34" s="16"/>
      <c r="Q34" s="17"/>
      <c r="R34" s="18"/>
      <c r="S34" s="18"/>
      <c r="T34" s="18"/>
      <c r="U34" s="16"/>
    </row>
    <row r="35" spans="1:21" x14ac:dyDescent="0.25">
      <c r="A35" s="2" t="s">
        <v>144</v>
      </c>
      <c r="B35" s="106" t="s">
        <v>178</v>
      </c>
      <c r="C35" s="45">
        <f t="shared" si="0"/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P35" s="16"/>
      <c r="Q35" s="17"/>
      <c r="R35" s="18"/>
      <c r="S35" s="18"/>
      <c r="T35" s="18"/>
      <c r="U35" s="16"/>
    </row>
    <row r="36" spans="1:21" x14ac:dyDescent="0.25">
      <c r="A36" s="2" t="s">
        <v>145</v>
      </c>
      <c r="B36" s="106" t="s">
        <v>178</v>
      </c>
      <c r="C36" s="45">
        <f t="shared" si="0"/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P36" s="16"/>
      <c r="Q36" s="17"/>
      <c r="R36" s="18"/>
      <c r="S36" s="18"/>
      <c r="T36" s="18"/>
      <c r="U36" s="16"/>
    </row>
    <row r="37" spans="1:21" x14ac:dyDescent="0.25">
      <c r="A37" s="2" t="s">
        <v>147</v>
      </c>
      <c r="B37" s="106" t="s">
        <v>178</v>
      </c>
      <c r="C37" s="45">
        <f t="shared" si="0"/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P37" s="16"/>
      <c r="Q37" s="17"/>
      <c r="R37" s="18"/>
      <c r="S37" s="18"/>
      <c r="T37" s="18"/>
      <c r="U37" s="16"/>
    </row>
    <row r="38" spans="1:21" x14ac:dyDescent="0.25">
      <c r="A38" s="2" t="s">
        <v>136</v>
      </c>
      <c r="B38" s="106" t="s">
        <v>178</v>
      </c>
      <c r="C38" s="45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P38" s="9"/>
      <c r="Q38" s="18"/>
      <c r="R38" s="18"/>
      <c r="S38" s="18"/>
      <c r="T38" s="18"/>
      <c r="U38" s="16"/>
    </row>
    <row r="39" spans="1:21" s="100" customFormat="1" x14ac:dyDescent="0.25">
      <c r="A39" s="60" t="s">
        <v>176</v>
      </c>
      <c r="B39" s="106" t="s">
        <v>178</v>
      </c>
      <c r="C39" s="45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8"/>
      <c r="P39" s="9"/>
      <c r="Q39" s="9"/>
      <c r="R39" s="9"/>
      <c r="S39" s="9"/>
      <c r="T39" s="9"/>
      <c r="U39" s="8"/>
    </row>
    <row r="40" spans="1:21" s="91" customFormat="1" x14ac:dyDescent="0.25">
      <c r="B40" s="93"/>
      <c r="O40" s="94"/>
      <c r="P40" s="94"/>
      <c r="Q40" s="94"/>
      <c r="R40" s="94"/>
      <c r="S40" s="94"/>
      <c r="T40" s="94"/>
    </row>
  </sheetData>
  <autoFilter ref="A3:U40">
    <sortState ref="A4:U39">
      <sortCondition descending="1" ref="C3:C39"/>
    </sortState>
  </autoFilter>
  <sortState ref="A49:C89">
    <sortCondition descending="1" ref="C49:C89"/>
  </sortState>
  <customSheetViews>
    <customSheetView guid="{6F0F8AFA-E05F-4F3B-9DAB-EAF916D20A14}" scale="85" showAutoFilter="1" topLeftCell="A4">
      <selection activeCell="A5" sqref="A5:A41"/>
      <pageMargins left="0.31496062992125984" right="0.19" top="0.78740157480314965" bottom="0.15748031496062992" header="0.31496062992125984" footer="0.31496062992125984"/>
      <pageSetup paperSize="8" scale="55" orientation="landscape" horizontalDpi="300" verticalDpi="300" r:id="rId1"/>
      <autoFilter ref="A4:U41"/>
    </customSheetView>
    <customSheetView guid="{AA342B41-DC1E-4AC3-8408-AD23FE454D3C}" scale="85" showPageBreaks="1" showAutoFilter="1">
      <selection activeCell="C4" sqref="C4:C22"/>
      <pageMargins left="0.31496062992125984" right="0.19" top="0.78740157480314965" bottom="0.15748031496062992" header="0.31496062992125984" footer="0.31496062992125984"/>
      <pageSetup paperSize="8" scale="55" orientation="landscape" horizontalDpi="300" verticalDpi="300" r:id="rId2"/>
      <autoFilter ref="A3:U40">
        <sortState ref="A4:U39">
          <sortCondition descending="1" ref="C3:C39"/>
        </sortState>
      </autoFilter>
    </customSheetView>
  </customSheetViews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"/>
  <sheetViews>
    <sheetView topLeftCell="A7" zoomScaleNormal="100" workbookViewId="0">
      <selection activeCell="B4" sqref="B4:B27"/>
    </sheetView>
  </sheetViews>
  <sheetFormatPr defaultRowHeight="15" x14ac:dyDescent="0.2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 x14ac:dyDescent="0.25">
      <c r="A1" s="116" t="s">
        <v>70</v>
      </c>
      <c r="B1" s="116"/>
      <c r="C1" s="116"/>
      <c r="D1" s="116"/>
      <c r="E1" s="32"/>
      <c r="F1" s="32"/>
      <c r="G1" s="32"/>
      <c r="H1" s="32"/>
      <c r="I1" s="32"/>
      <c r="J1" s="33"/>
      <c r="K1" s="33"/>
      <c r="L1" s="33"/>
      <c r="M1" s="33"/>
      <c r="N1" s="33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26.25" customHeight="1" x14ac:dyDescent="0.25">
      <c r="A2" s="6" t="s">
        <v>67</v>
      </c>
      <c r="B2" s="117" t="s">
        <v>69</v>
      </c>
      <c r="C2" s="117"/>
      <c r="D2" s="117"/>
      <c r="E2" s="34"/>
      <c r="F2" s="34"/>
      <c r="G2" s="34"/>
      <c r="H2" s="3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49" ht="117" customHeight="1" x14ac:dyDescent="0.25">
      <c r="A3" s="12" t="s">
        <v>152</v>
      </c>
      <c r="B3" s="12" t="s">
        <v>24</v>
      </c>
      <c r="C3" s="12" t="s">
        <v>93</v>
      </c>
      <c r="D3" s="35" t="s">
        <v>109</v>
      </c>
      <c r="E3" s="20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x14ac:dyDescent="0.25">
      <c r="A4" s="46" t="s">
        <v>125</v>
      </c>
      <c r="B4" s="105" t="s">
        <v>171</v>
      </c>
      <c r="C4" s="45">
        <f t="shared" ref="C4:C15" si="0">D4</f>
        <v>2</v>
      </c>
      <c r="D4" s="7">
        <v>2</v>
      </c>
      <c r="E4" s="8"/>
      <c r="F4" s="29"/>
      <c r="G4" s="30"/>
      <c r="H4" s="31"/>
      <c r="I4" s="16"/>
    </row>
    <row r="5" spans="1:49" x14ac:dyDescent="0.25">
      <c r="A5" s="46" t="s">
        <v>133</v>
      </c>
      <c r="B5" s="105" t="s">
        <v>171</v>
      </c>
      <c r="C5" s="45">
        <f t="shared" si="0"/>
        <v>2</v>
      </c>
      <c r="D5" s="7">
        <v>2</v>
      </c>
      <c r="E5" s="8"/>
      <c r="F5" s="29"/>
      <c r="G5" s="30"/>
      <c r="H5" s="31"/>
      <c r="I5" s="16"/>
    </row>
    <row r="6" spans="1:49" x14ac:dyDescent="0.25">
      <c r="A6" s="46" t="s">
        <v>134</v>
      </c>
      <c r="B6" s="105" t="s">
        <v>171</v>
      </c>
      <c r="C6" s="45">
        <f t="shared" si="0"/>
        <v>2</v>
      </c>
      <c r="D6" s="7">
        <v>2</v>
      </c>
      <c r="E6" s="8"/>
      <c r="F6" s="29"/>
      <c r="G6" s="30"/>
      <c r="H6" s="31"/>
      <c r="I6" s="16"/>
    </row>
    <row r="7" spans="1:49" x14ac:dyDescent="0.25">
      <c r="A7" s="46" t="s">
        <v>127</v>
      </c>
      <c r="B7" s="105" t="s">
        <v>171</v>
      </c>
      <c r="C7" s="45">
        <f t="shared" si="0"/>
        <v>2</v>
      </c>
      <c r="D7" s="7">
        <v>2</v>
      </c>
      <c r="E7" s="8"/>
      <c r="F7" s="29"/>
      <c r="G7" s="30"/>
      <c r="H7" s="31"/>
      <c r="I7" s="16"/>
    </row>
    <row r="8" spans="1:49" x14ac:dyDescent="0.25">
      <c r="A8" s="46" t="s">
        <v>129</v>
      </c>
      <c r="B8" s="105" t="s">
        <v>171</v>
      </c>
      <c r="C8" s="45">
        <f t="shared" si="0"/>
        <v>2</v>
      </c>
      <c r="D8" s="7">
        <v>2</v>
      </c>
      <c r="E8" s="8"/>
      <c r="F8" s="29"/>
      <c r="G8" s="30"/>
      <c r="H8" s="31"/>
      <c r="I8" s="16"/>
    </row>
    <row r="9" spans="1:49" x14ac:dyDescent="0.25">
      <c r="A9" s="46" t="s">
        <v>126</v>
      </c>
      <c r="B9" s="105" t="s">
        <v>171</v>
      </c>
      <c r="C9" s="45">
        <f t="shared" si="0"/>
        <v>2</v>
      </c>
      <c r="D9" s="7">
        <v>2</v>
      </c>
      <c r="E9" s="8"/>
      <c r="F9" s="29"/>
      <c r="G9" s="30"/>
      <c r="H9" s="31"/>
      <c r="I9" s="16"/>
    </row>
    <row r="10" spans="1:49" x14ac:dyDescent="0.25">
      <c r="A10" s="46" t="s">
        <v>28</v>
      </c>
      <c r="B10" s="105" t="s">
        <v>171</v>
      </c>
      <c r="C10" s="45">
        <f t="shared" si="0"/>
        <v>2</v>
      </c>
      <c r="D10" s="7">
        <v>2</v>
      </c>
      <c r="E10" s="8"/>
      <c r="F10" s="29"/>
      <c r="G10" s="30"/>
      <c r="H10" s="31"/>
      <c r="I10" s="16"/>
    </row>
    <row r="11" spans="1:49" x14ac:dyDescent="0.25">
      <c r="A11" s="46" t="s">
        <v>131</v>
      </c>
      <c r="B11" s="105" t="s">
        <v>171</v>
      </c>
      <c r="C11" s="45">
        <f t="shared" si="0"/>
        <v>2</v>
      </c>
      <c r="D11" s="7">
        <v>2</v>
      </c>
      <c r="E11" s="8"/>
      <c r="F11" s="29"/>
      <c r="G11" s="30"/>
      <c r="H11" s="31"/>
      <c r="I11" s="16"/>
    </row>
    <row r="12" spans="1:49" x14ac:dyDescent="0.25">
      <c r="A12" s="46" t="s">
        <v>128</v>
      </c>
      <c r="B12" s="105" t="s">
        <v>171</v>
      </c>
      <c r="C12" s="45">
        <f t="shared" si="0"/>
        <v>2</v>
      </c>
      <c r="D12" s="7">
        <v>2</v>
      </c>
      <c r="E12" s="8"/>
      <c r="F12" s="29"/>
      <c r="G12" s="30"/>
      <c r="H12" s="31"/>
      <c r="I12" s="16"/>
    </row>
    <row r="13" spans="1:49" x14ac:dyDescent="0.25">
      <c r="A13" s="46" t="s">
        <v>132</v>
      </c>
      <c r="B13" s="105" t="s">
        <v>171</v>
      </c>
      <c r="C13" s="45">
        <f t="shared" si="0"/>
        <v>2</v>
      </c>
      <c r="D13" s="7">
        <v>2</v>
      </c>
      <c r="E13" s="8"/>
      <c r="F13" s="29"/>
      <c r="G13" s="30"/>
      <c r="H13" s="31"/>
      <c r="I13" s="16"/>
    </row>
    <row r="14" spans="1:49" x14ac:dyDescent="0.25">
      <c r="A14" s="46" t="s">
        <v>123</v>
      </c>
      <c r="B14" s="105" t="s">
        <v>171</v>
      </c>
      <c r="C14" s="45">
        <f t="shared" si="0"/>
        <v>2</v>
      </c>
      <c r="D14" s="7">
        <v>2</v>
      </c>
      <c r="E14" s="8"/>
      <c r="F14" s="29"/>
      <c r="G14" s="30"/>
      <c r="H14" s="31"/>
      <c r="I14" s="16"/>
      <c r="J14" s="100"/>
      <c r="K14" s="100"/>
    </row>
    <row r="15" spans="1:49" x14ac:dyDescent="0.25">
      <c r="A15" s="46" t="s">
        <v>122</v>
      </c>
      <c r="B15" s="105" t="s">
        <v>171</v>
      </c>
      <c r="C15" s="45">
        <f t="shared" si="0"/>
        <v>2</v>
      </c>
      <c r="D15" s="7">
        <v>2</v>
      </c>
      <c r="E15" s="8"/>
      <c r="F15" s="29"/>
      <c r="G15" s="30"/>
      <c r="H15" s="31"/>
      <c r="I15" s="16"/>
    </row>
    <row r="16" spans="1:49" x14ac:dyDescent="0.25">
      <c r="A16" s="46" t="s">
        <v>33</v>
      </c>
      <c r="B16" s="105" t="s">
        <v>171</v>
      </c>
      <c r="C16" s="45">
        <v>2</v>
      </c>
      <c r="D16" s="7">
        <v>2</v>
      </c>
      <c r="E16" s="8"/>
      <c r="F16" s="29"/>
      <c r="G16" s="30"/>
      <c r="H16" s="31"/>
      <c r="I16" s="16"/>
    </row>
    <row r="17" spans="1:11" x14ac:dyDescent="0.25">
      <c r="A17" s="46" t="s">
        <v>135</v>
      </c>
      <c r="B17" s="105" t="s">
        <v>171</v>
      </c>
      <c r="C17" s="45">
        <v>2</v>
      </c>
      <c r="D17" s="7">
        <v>2</v>
      </c>
      <c r="E17" s="8"/>
      <c r="F17" s="29"/>
      <c r="G17" s="30"/>
      <c r="H17" s="31"/>
      <c r="I17" s="16"/>
    </row>
    <row r="18" spans="1:11" x14ac:dyDescent="0.25">
      <c r="A18" s="46" t="s">
        <v>130</v>
      </c>
      <c r="B18" s="105" t="s">
        <v>171</v>
      </c>
      <c r="C18" s="45">
        <v>2</v>
      </c>
      <c r="D18" s="7">
        <v>2</v>
      </c>
      <c r="E18" s="8"/>
      <c r="F18" s="29"/>
      <c r="G18" s="30"/>
      <c r="H18" s="31"/>
      <c r="I18" s="16"/>
    </row>
    <row r="19" spans="1:11" x14ac:dyDescent="0.25">
      <c r="A19" s="46" t="s">
        <v>38</v>
      </c>
      <c r="B19" s="105" t="s">
        <v>171</v>
      </c>
      <c r="C19" s="45">
        <v>2</v>
      </c>
      <c r="D19" s="7">
        <v>2</v>
      </c>
      <c r="E19" s="8"/>
      <c r="F19" s="29"/>
      <c r="G19" s="30"/>
      <c r="H19" s="31"/>
      <c r="I19" s="16"/>
    </row>
    <row r="20" spans="1:11" x14ac:dyDescent="0.25">
      <c r="A20" s="46" t="s">
        <v>137</v>
      </c>
      <c r="B20" s="105" t="s">
        <v>171</v>
      </c>
      <c r="C20" s="45">
        <f>D20</f>
        <v>0</v>
      </c>
      <c r="D20" s="7">
        <v>0</v>
      </c>
      <c r="E20" s="8"/>
      <c r="F20" s="29"/>
      <c r="G20" s="30"/>
      <c r="H20" s="31"/>
      <c r="I20" s="16"/>
    </row>
    <row r="21" spans="1:11" x14ac:dyDescent="0.25">
      <c r="A21" s="46" t="s">
        <v>139</v>
      </c>
      <c r="B21" s="105" t="s">
        <v>171</v>
      </c>
      <c r="C21" s="45">
        <v>2</v>
      </c>
      <c r="D21" s="7">
        <v>2</v>
      </c>
      <c r="E21" s="8"/>
      <c r="F21" s="29"/>
      <c r="G21" s="30"/>
      <c r="H21" s="31"/>
      <c r="I21" s="16"/>
    </row>
    <row r="22" spans="1:11" x14ac:dyDescent="0.25">
      <c r="A22" s="46" t="s">
        <v>141</v>
      </c>
      <c r="B22" s="105" t="s">
        <v>171</v>
      </c>
      <c r="C22" s="45">
        <v>2</v>
      </c>
      <c r="D22" s="7">
        <v>2</v>
      </c>
      <c r="E22" s="8"/>
      <c r="F22" s="29"/>
      <c r="G22" s="30"/>
      <c r="H22" s="31"/>
      <c r="I22" s="16"/>
    </row>
    <row r="23" spans="1:11" x14ac:dyDescent="0.25">
      <c r="A23" s="46" t="s">
        <v>61</v>
      </c>
      <c r="B23" s="105" t="s">
        <v>171</v>
      </c>
      <c r="C23" s="45">
        <v>2</v>
      </c>
      <c r="D23" s="7">
        <v>2</v>
      </c>
      <c r="E23" s="100"/>
      <c r="F23" s="29"/>
      <c r="G23" s="30"/>
      <c r="H23" s="31"/>
      <c r="I23" s="16"/>
    </row>
    <row r="24" spans="1:11" x14ac:dyDescent="0.25">
      <c r="A24" s="46" t="s">
        <v>149</v>
      </c>
      <c r="B24" s="105" t="s">
        <v>171</v>
      </c>
      <c r="C24" s="45">
        <v>2</v>
      </c>
      <c r="D24" s="7">
        <v>2</v>
      </c>
      <c r="E24" s="100"/>
      <c r="F24" s="29"/>
      <c r="G24" s="30"/>
      <c r="H24" s="31"/>
      <c r="I24" s="16"/>
    </row>
    <row r="25" spans="1:11" x14ac:dyDescent="0.25">
      <c r="A25" s="46" t="s">
        <v>124</v>
      </c>
      <c r="B25" s="105" t="s">
        <v>171</v>
      </c>
      <c r="C25" s="45">
        <v>2</v>
      </c>
      <c r="D25" s="7">
        <v>2</v>
      </c>
      <c r="E25" s="100"/>
      <c r="F25" s="29"/>
      <c r="G25" s="30"/>
      <c r="H25" s="31"/>
      <c r="I25" s="16"/>
    </row>
    <row r="26" spans="1:11" x14ac:dyDescent="0.25">
      <c r="A26" s="46" t="s">
        <v>36</v>
      </c>
      <c r="B26" s="105" t="s">
        <v>171</v>
      </c>
      <c r="C26" s="45">
        <v>2</v>
      </c>
      <c r="D26" s="7">
        <v>2</v>
      </c>
      <c r="E26" s="100"/>
      <c r="F26" s="17"/>
      <c r="G26" s="36"/>
      <c r="H26" s="37"/>
      <c r="I26" s="18"/>
      <c r="J26" s="101"/>
      <c r="K26" s="101"/>
    </row>
    <row r="27" spans="1:11" x14ac:dyDescent="0.25">
      <c r="A27" s="46" t="s">
        <v>150</v>
      </c>
      <c r="B27" s="105" t="s">
        <v>171</v>
      </c>
      <c r="C27" s="45">
        <v>2</v>
      </c>
      <c r="D27" s="7">
        <v>2</v>
      </c>
      <c r="E27" s="100"/>
      <c r="F27" s="17"/>
      <c r="G27" s="36"/>
      <c r="H27" s="37"/>
      <c r="I27" s="18"/>
      <c r="J27" s="101"/>
      <c r="K27" s="101"/>
    </row>
    <row r="28" spans="1:11" x14ac:dyDescent="0.25">
      <c r="A28" s="46" t="s">
        <v>136</v>
      </c>
      <c r="B28" s="105" t="s">
        <v>177</v>
      </c>
      <c r="C28" s="45">
        <v>0</v>
      </c>
      <c r="D28" s="7">
        <v>0</v>
      </c>
      <c r="E28" s="8"/>
      <c r="F28" s="29"/>
      <c r="G28" s="30"/>
      <c r="H28" s="31"/>
      <c r="I28" s="16"/>
    </row>
    <row r="29" spans="1:11" x14ac:dyDescent="0.25">
      <c r="A29" s="46" t="s">
        <v>138</v>
      </c>
      <c r="B29" s="105" t="s">
        <v>177</v>
      </c>
      <c r="C29" s="45">
        <v>0</v>
      </c>
      <c r="D29" s="7">
        <v>0</v>
      </c>
      <c r="E29" s="8"/>
      <c r="F29" s="29"/>
      <c r="G29" s="30"/>
      <c r="H29" s="31"/>
      <c r="I29" s="16"/>
    </row>
    <row r="30" spans="1:11" x14ac:dyDescent="0.25">
      <c r="A30" s="46" t="s">
        <v>140</v>
      </c>
      <c r="B30" s="105" t="s">
        <v>177</v>
      </c>
      <c r="C30" s="45">
        <v>0</v>
      </c>
      <c r="D30" s="7">
        <v>0</v>
      </c>
      <c r="E30" s="8"/>
      <c r="F30" s="29"/>
      <c r="G30" s="30"/>
      <c r="H30" s="31"/>
      <c r="I30" s="16"/>
    </row>
    <row r="31" spans="1:11" x14ac:dyDescent="0.25">
      <c r="A31" s="46" t="s">
        <v>142</v>
      </c>
      <c r="B31" s="105" t="s">
        <v>177</v>
      </c>
      <c r="C31" s="45">
        <v>0</v>
      </c>
      <c r="D31" s="7">
        <v>0</v>
      </c>
      <c r="E31" s="8"/>
      <c r="F31" s="29"/>
      <c r="G31" s="30"/>
      <c r="H31" s="31"/>
      <c r="I31" s="16"/>
    </row>
    <row r="32" spans="1:11" x14ac:dyDescent="0.25">
      <c r="A32" s="46" t="s">
        <v>143</v>
      </c>
      <c r="B32" s="105" t="s">
        <v>177</v>
      </c>
      <c r="C32" s="45">
        <v>0</v>
      </c>
      <c r="D32" s="7">
        <v>0</v>
      </c>
      <c r="E32" s="8"/>
      <c r="F32" s="29"/>
      <c r="G32" s="30"/>
      <c r="H32" s="31"/>
      <c r="I32" s="16"/>
    </row>
    <row r="33" spans="1:11" x14ac:dyDescent="0.25">
      <c r="A33" s="46" t="s">
        <v>144</v>
      </c>
      <c r="B33" s="105" t="s">
        <v>177</v>
      </c>
      <c r="C33" s="45">
        <v>0</v>
      </c>
      <c r="D33" s="7">
        <v>0</v>
      </c>
      <c r="E33" s="8"/>
      <c r="F33" s="29"/>
      <c r="G33" s="30"/>
      <c r="H33" s="31"/>
      <c r="I33" s="16"/>
    </row>
    <row r="34" spans="1:11" x14ac:dyDescent="0.25">
      <c r="A34" s="46" t="s">
        <v>145</v>
      </c>
      <c r="B34" s="105" t="s">
        <v>177</v>
      </c>
      <c r="C34" s="45">
        <v>0</v>
      </c>
      <c r="D34" s="7">
        <v>0</v>
      </c>
      <c r="E34" s="8"/>
      <c r="F34" s="29"/>
      <c r="G34" s="30"/>
      <c r="H34" s="31"/>
      <c r="I34" s="16"/>
    </row>
    <row r="35" spans="1:11" x14ac:dyDescent="0.25">
      <c r="A35" s="46" t="s">
        <v>146</v>
      </c>
      <c r="B35" s="105" t="s">
        <v>177</v>
      </c>
      <c r="C35" s="45">
        <v>0</v>
      </c>
      <c r="D35" s="7">
        <v>0</v>
      </c>
      <c r="E35" s="8"/>
      <c r="F35" s="29"/>
      <c r="G35" s="30"/>
      <c r="H35" s="31"/>
      <c r="I35" s="16"/>
    </row>
    <row r="36" spans="1:11" x14ac:dyDescent="0.25">
      <c r="A36" s="46" t="s">
        <v>147</v>
      </c>
      <c r="B36" s="105" t="s">
        <v>177</v>
      </c>
      <c r="C36" s="45">
        <v>0</v>
      </c>
      <c r="D36" s="7">
        <v>0</v>
      </c>
      <c r="E36" s="8"/>
      <c r="F36" s="29"/>
      <c r="G36" s="30"/>
      <c r="H36" s="31"/>
      <c r="I36" s="16"/>
      <c r="J36" s="100"/>
      <c r="K36" s="100"/>
    </row>
    <row r="37" spans="1:11" x14ac:dyDescent="0.25">
      <c r="A37" s="46" t="s">
        <v>148</v>
      </c>
      <c r="B37" s="105" t="s">
        <v>177</v>
      </c>
      <c r="C37" s="45">
        <v>0</v>
      </c>
      <c r="D37" s="7">
        <v>0</v>
      </c>
      <c r="F37" s="29"/>
      <c r="G37" s="30"/>
      <c r="H37" s="31"/>
      <c r="I37" s="16"/>
      <c r="J37" s="100"/>
      <c r="K37" s="100"/>
    </row>
    <row r="38" spans="1:11" x14ac:dyDescent="0.25">
      <c r="A38" s="46" t="s">
        <v>151</v>
      </c>
      <c r="B38" s="105" t="s">
        <v>177</v>
      </c>
      <c r="C38" s="45">
        <v>0</v>
      </c>
      <c r="D38" s="7">
        <v>0</v>
      </c>
      <c r="F38" s="17"/>
      <c r="G38" s="36"/>
      <c r="H38" s="37"/>
      <c r="I38" s="18"/>
      <c r="J38" s="38"/>
      <c r="K38" s="38"/>
    </row>
    <row r="39" spans="1:11" x14ac:dyDescent="0.25">
      <c r="A39" s="60" t="s">
        <v>176</v>
      </c>
      <c r="B39" s="105" t="s">
        <v>177</v>
      </c>
      <c r="C39" s="45">
        <v>0</v>
      </c>
      <c r="D39" s="7">
        <v>0</v>
      </c>
      <c r="F39" s="18"/>
      <c r="G39" s="18"/>
      <c r="H39" s="18"/>
      <c r="I39" s="18"/>
      <c r="J39" s="38"/>
      <c r="K39" s="38"/>
    </row>
    <row r="40" spans="1:11" x14ac:dyDescent="0.25">
      <c r="A40" s="44"/>
      <c r="F40" s="18"/>
      <c r="G40" s="18"/>
      <c r="H40" s="18"/>
      <c r="I40" s="18"/>
      <c r="J40" s="38"/>
      <c r="K40" s="38"/>
    </row>
    <row r="42" spans="1:11" x14ac:dyDescent="0.25">
      <c r="A42" s="91"/>
    </row>
  </sheetData>
  <autoFilter ref="A3:AW39">
    <sortState ref="A4:AW39">
      <sortCondition descending="1" ref="C3:C38"/>
    </sortState>
  </autoFilter>
  <sortState ref="A49:C88">
    <sortCondition descending="1" ref="C49:C88"/>
  </sortState>
  <customSheetViews>
    <customSheetView guid="{6F0F8AFA-E05F-4F3B-9DAB-EAF916D20A14}" topLeftCell="A10">
      <selection activeCell="C38" sqref="C38"/>
      <pageMargins left="0.35433070866141736" right="0.19685039370078741" top="0.39370078740157483" bottom="0.15748031496062992" header="0.31496062992125984" footer="0.31496062992125984"/>
      <pageSetup paperSize="9" scale="75" orientation="portrait" horizontalDpi="300" verticalDpi="300" r:id="rId1"/>
    </customSheetView>
    <customSheetView guid="{AA342B41-DC1E-4AC3-8408-AD23FE454D3C}" showPageBreaks="1" showAutoFilter="1" topLeftCell="A7">
      <selection activeCell="B4" sqref="B4:B27"/>
      <pageMargins left="0.35433070866141736" right="0.19685039370078741" top="0.39370078740157483" bottom="0.15748031496062992" header="0.31496062992125984" footer="0.31496062992125984"/>
      <pageSetup paperSize="9" scale="75" orientation="portrait" horizontalDpi="300" verticalDpi="300" r:id="rId2"/>
      <autoFilter ref="A3:AW39">
        <sortState ref="A4:AW39">
          <sortCondition descending="1" ref="C3:C38"/>
        </sortState>
      </autoFilter>
    </customSheetView>
  </customSheetViews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="85" zoomScaleNormal="85" workbookViewId="0">
      <selection activeCell="B4" sqref="B4:B22"/>
    </sheetView>
  </sheetViews>
  <sheetFormatPr defaultRowHeight="15" x14ac:dyDescent="0.2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11"/>
  </cols>
  <sheetData>
    <row r="1" spans="1:16" ht="31.5" customHeight="1" x14ac:dyDescent="0.25">
      <c r="A1" s="116" t="s">
        <v>71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6" ht="30.75" customHeight="1" x14ac:dyDescent="0.25">
      <c r="A2" s="6" t="s">
        <v>67</v>
      </c>
      <c r="B2" s="118" t="s">
        <v>156</v>
      </c>
      <c r="C2" s="118"/>
      <c r="D2" s="118"/>
      <c r="E2" s="118"/>
      <c r="F2" s="118"/>
      <c r="G2" s="118"/>
      <c r="H2" s="118"/>
      <c r="I2" s="118"/>
      <c r="J2" s="118"/>
    </row>
    <row r="3" spans="1:16" ht="130.15" customHeight="1" x14ac:dyDescent="0.25">
      <c r="A3" s="12" t="s">
        <v>152</v>
      </c>
      <c r="B3" s="12" t="s">
        <v>24</v>
      </c>
      <c r="C3" s="12" t="s">
        <v>94</v>
      </c>
      <c r="D3" s="43" t="s">
        <v>13</v>
      </c>
      <c r="E3" s="43" t="s">
        <v>14</v>
      </c>
      <c r="F3" s="43" t="s">
        <v>15</v>
      </c>
      <c r="G3" s="43" t="s">
        <v>16</v>
      </c>
      <c r="H3" s="43" t="s">
        <v>17</v>
      </c>
      <c r="I3" s="43" t="s">
        <v>18</v>
      </c>
      <c r="J3" s="43" t="s">
        <v>19</v>
      </c>
      <c r="L3" s="16"/>
      <c r="M3" s="39"/>
      <c r="N3" s="16"/>
    </row>
    <row r="4" spans="1:16" x14ac:dyDescent="0.25">
      <c r="A4" s="2" t="s">
        <v>125</v>
      </c>
      <c r="B4" s="47" t="s">
        <v>170</v>
      </c>
      <c r="C4" s="45">
        <f t="shared" ref="C4:C39" si="0">SUM(D4:J4)</f>
        <v>14</v>
      </c>
      <c r="D4" s="7">
        <v>2</v>
      </c>
      <c r="E4" s="7">
        <v>2</v>
      </c>
      <c r="F4" s="7">
        <v>2</v>
      </c>
      <c r="G4" s="7">
        <v>2</v>
      </c>
      <c r="H4" s="7">
        <v>2</v>
      </c>
      <c r="I4" s="7">
        <v>2</v>
      </c>
      <c r="J4" s="7">
        <v>2</v>
      </c>
      <c r="L4" s="17"/>
      <c r="M4" s="40"/>
      <c r="N4" s="18"/>
      <c r="O4" s="38"/>
      <c r="P4" s="38"/>
    </row>
    <row r="5" spans="1:16" x14ac:dyDescent="0.25">
      <c r="A5" s="2" t="s">
        <v>133</v>
      </c>
      <c r="B5" s="47" t="s">
        <v>170</v>
      </c>
      <c r="C5" s="45">
        <f t="shared" si="0"/>
        <v>14</v>
      </c>
      <c r="D5" s="7">
        <v>2</v>
      </c>
      <c r="E5" s="7">
        <v>2</v>
      </c>
      <c r="F5" s="7">
        <v>2</v>
      </c>
      <c r="G5" s="7">
        <v>2</v>
      </c>
      <c r="H5" s="7">
        <v>2</v>
      </c>
      <c r="I5" s="7">
        <v>2</v>
      </c>
      <c r="J5" s="7">
        <v>2</v>
      </c>
      <c r="L5" s="17"/>
      <c r="M5" s="40"/>
      <c r="N5" s="18"/>
      <c r="O5" s="38"/>
      <c r="P5" s="38"/>
    </row>
    <row r="6" spans="1:16" x14ac:dyDescent="0.25">
      <c r="A6" s="2" t="s">
        <v>134</v>
      </c>
      <c r="B6" s="47" t="s">
        <v>170</v>
      </c>
      <c r="C6" s="45">
        <f t="shared" si="0"/>
        <v>14</v>
      </c>
      <c r="D6" s="7">
        <v>2</v>
      </c>
      <c r="E6" s="7">
        <v>2</v>
      </c>
      <c r="F6" s="7">
        <v>2</v>
      </c>
      <c r="G6" s="7">
        <v>2</v>
      </c>
      <c r="H6" s="7">
        <v>2</v>
      </c>
      <c r="I6" s="7">
        <v>2</v>
      </c>
      <c r="J6" s="7">
        <v>2</v>
      </c>
      <c r="L6" s="17"/>
      <c r="M6" s="40"/>
      <c r="N6" s="18"/>
      <c r="O6" s="38"/>
      <c r="P6" s="38"/>
    </row>
    <row r="7" spans="1:16" x14ac:dyDescent="0.25">
      <c r="A7" s="2" t="s">
        <v>127</v>
      </c>
      <c r="B7" s="47" t="s">
        <v>170</v>
      </c>
      <c r="C7" s="45">
        <f t="shared" si="0"/>
        <v>14</v>
      </c>
      <c r="D7" s="7">
        <v>2</v>
      </c>
      <c r="E7" s="7">
        <v>2</v>
      </c>
      <c r="F7" s="7">
        <v>2</v>
      </c>
      <c r="G7" s="7">
        <v>2</v>
      </c>
      <c r="H7" s="7">
        <v>2</v>
      </c>
      <c r="I7" s="7">
        <v>2</v>
      </c>
      <c r="J7" s="7">
        <v>2</v>
      </c>
      <c r="L7" s="17"/>
      <c r="M7" s="40"/>
      <c r="N7" s="18"/>
      <c r="O7" s="38"/>
      <c r="P7" s="38"/>
    </row>
    <row r="8" spans="1:16" x14ac:dyDescent="0.25">
      <c r="A8" s="2" t="s">
        <v>129</v>
      </c>
      <c r="B8" s="47" t="s">
        <v>170</v>
      </c>
      <c r="C8" s="45">
        <f t="shared" si="0"/>
        <v>14</v>
      </c>
      <c r="D8" s="7">
        <v>2</v>
      </c>
      <c r="E8" s="7">
        <v>2</v>
      </c>
      <c r="F8" s="7">
        <v>2</v>
      </c>
      <c r="G8" s="7">
        <v>2</v>
      </c>
      <c r="H8" s="7">
        <v>2</v>
      </c>
      <c r="I8" s="7">
        <v>2</v>
      </c>
      <c r="J8" s="7">
        <v>2</v>
      </c>
      <c r="L8" s="17"/>
      <c r="M8" s="40"/>
      <c r="N8" s="18"/>
      <c r="O8" s="38"/>
      <c r="P8" s="38"/>
    </row>
    <row r="9" spans="1:16" x14ac:dyDescent="0.25">
      <c r="A9" s="2" t="s">
        <v>126</v>
      </c>
      <c r="B9" s="47" t="s">
        <v>170</v>
      </c>
      <c r="C9" s="45">
        <f t="shared" si="0"/>
        <v>14</v>
      </c>
      <c r="D9" s="7">
        <v>2</v>
      </c>
      <c r="E9" s="7">
        <v>2</v>
      </c>
      <c r="F9" s="7">
        <v>2</v>
      </c>
      <c r="G9" s="7">
        <v>2</v>
      </c>
      <c r="H9" s="7">
        <v>2</v>
      </c>
      <c r="I9" s="7">
        <v>2</v>
      </c>
      <c r="J9" s="7">
        <v>2</v>
      </c>
      <c r="L9" s="17"/>
      <c r="M9" s="40"/>
      <c r="N9" s="18"/>
      <c r="O9" s="38"/>
      <c r="P9" s="38"/>
    </row>
    <row r="10" spans="1:16" x14ac:dyDescent="0.25">
      <c r="A10" s="2" t="s">
        <v>28</v>
      </c>
      <c r="B10" s="47" t="s">
        <v>170</v>
      </c>
      <c r="C10" s="45">
        <f t="shared" si="0"/>
        <v>14</v>
      </c>
      <c r="D10" s="7">
        <v>2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L10" s="17"/>
      <c r="M10" s="40"/>
      <c r="N10" s="18"/>
      <c r="O10" s="38"/>
      <c r="P10" s="38"/>
    </row>
    <row r="11" spans="1:16" x14ac:dyDescent="0.25">
      <c r="A11" s="2" t="s">
        <v>128</v>
      </c>
      <c r="B11" s="47" t="s">
        <v>170</v>
      </c>
      <c r="C11" s="45">
        <f t="shared" si="0"/>
        <v>14</v>
      </c>
      <c r="D11" s="7">
        <v>2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L11" s="17"/>
      <c r="M11" s="40"/>
      <c r="N11" s="18"/>
      <c r="O11" s="38"/>
      <c r="P11" s="38"/>
    </row>
    <row r="12" spans="1:16" x14ac:dyDescent="0.25">
      <c r="A12" s="2" t="s">
        <v>123</v>
      </c>
      <c r="B12" s="47" t="s">
        <v>170</v>
      </c>
      <c r="C12" s="45">
        <f t="shared" si="0"/>
        <v>14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  <c r="I12" s="7">
        <v>2</v>
      </c>
      <c r="J12" s="7">
        <v>2</v>
      </c>
      <c r="L12" s="17"/>
      <c r="M12" s="40"/>
      <c r="N12" s="18"/>
      <c r="O12" s="38"/>
      <c r="P12" s="38"/>
    </row>
    <row r="13" spans="1:16" x14ac:dyDescent="0.25">
      <c r="A13" s="2" t="s">
        <v>122</v>
      </c>
      <c r="B13" s="47" t="s">
        <v>170</v>
      </c>
      <c r="C13" s="45">
        <f t="shared" si="0"/>
        <v>14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L13" s="17"/>
      <c r="M13" s="40"/>
      <c r="N13" s="18"/>
      <c r="O13" s="38"/>
      <c r="P13" s="38"/>
    </row>
    <row r="14" spans="1:16" x14ac:dyDescent="0.25">
      <c r="A14" s="2" t="s">
        <v>33</v>
      </c>
      <c r="B14" s="47" t="s">
        <v>170</v>
      </c>
      <c r="C14" s="45">
        <f t="shared" si="0"/>
        <v>14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L14" s="17"/>
      <c r="M14" s="40"/>
      <c r="N14" s="18"/>
      <c r="O14" s="38"/>
      <c r="P14" s="38"/>
    </row>
    <row r="15" spans="1:16" x14ac:dyDescent="0.25">
      <c r="A15" s="2" t="s">
        <v>135</v>
      </c>
      <c r="B15" s="47" t="s">
        <v>170</v>
      </c>
      <c r="C15" s="45">
        <f t="shared" si="0"/>
        <v>14</v>
      </c>
      <c r="D15" s="7">
        <v>2</v>
      </c>
      <c r="E15" s="7">
        <v>2</v>
      </c>
      <c r="F15" s="7">
        <v>2</v>
      </c>
      <c r="G15" s="7">
        <v>2</v>
      </c>
      <c r="H15" s="7">
        <v>2</v>
      </c>
      <c r="I15" s="7">
        <v>2</v>
      </c>
      <c r="J15" s="7">
        <v>2</v>
      </c>
      <c r="L15" s="17"/>
      <c r="M15" s="40"/>
      <c r="N15" s="18"/>
      <c r="O15" s="38"/>
      <c r="P15" s="38"/>
    </row>
    <row r="16" spans="1:16" x14ac:dyDescent="0.25">
      <c r="A16" s="2" t="s">
        <v>130</v>
      </c>
      <c r="B16" s="47" t="s">
        <v>170</v>
      </c>
      <c r="C16" s="45">
        <f t="shared" si="0"/>
        <v>14</v>
      </c>
      <c r="D16" s="7">
        <v>2</v>
      </c>
      <c r="E16" s="7">
        <v>2</v>
      </c>
      <c r="F16" s="7">
        <v>2</v>
      </c>
      <c r="G16" s="7">
        <v>2</v>
      </c>
      <c r="H16" s="7">
        <v>2</v>
      </c>
      <c r="I16" s="7">
        <v>2</v>
      </c>
      <c r="J16" s="7">
        <v>2</v>
      </c>
      <c r="K16" s="98"/>
      <c r="L16" s="17"/>
      <c r="M16" s="40"/>
      <c r="N16" s="18"/>
      <c r="O16" s="99"/>
      <c r="P16" s="38"/>
    </row>
    <row r="17" spans="1:16" x14ac:dyDescent="0.25">
      <c r="A17" s="2" t="s">
        <v>38</v>
      </c>
      <c r="B17" s="47" t="s">
        <v>170</v>
      </c>
      <c r="C17" s="45">
        <f t="shared" si="0"/>
        <v>14</v>
      </c>
      <c r="D17" s="7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7">
        <v>2</v>
      </c>
      <c r="L17" s="17"/>
      <c r="M17" s="40"/>
      <c r="N17" s="18"/>
      <c r="O17" s="38"/>
      <c r="P17" s="38"/>
    </row>
    <row r="18" spans="1:16" x14ac:dyDescent="0.25">
      <c r="A18" s="2" t="s">
        <v>138</v>
      </c>
      <c r="B18" s="47" t="s">
        <v>170</v>
      </c>
      <c r="C18" s="45">
        <f t="shared" si="0"/>
        <v>14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7">
        <v>2</v>
      </c>
      <c r="L18" s="17"/>
      <c r="M18" s="40"/>
      <c r="N18" s="18"/>
      <c r="O18" s="38"/>
      <c r="P18" s="38"/>
    </row>
    <row r="19" spans="1:16" x14ac:dyDescent="0.25">
      <c r="A19" s="2" t="s">
        <v>149</v>
      </c>
      <c r="B19" s="47" t="s">
        <v>170</v>
      </c>
      <c r="C19" s="45">
        <f t="shared" si="0"/>
        <v>14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  <c r="I19" s="7">
        <v>2</v>
      </c>
      <c r="J19" s="7">
        <v>2</v>
      </c>
      <c r="L19" s="17"/>
      <c r="M19" s="40"/>
      <c r="N19" s="18"/>
      <c r="O19" s="38"/>
      <c r="P19" s="38"/>
    </row>
    <row r="20" spans="1:16" x14ac:dyDescent="0.25">
      <c r="A20" s="2" t="s">
        <v>124</v>
      </c>
      <c r="B20" s="47" t="s">
        <v>170</v>
      </c>
      <c r="C20" s="45">
        <f t="shared" si="0"/>
        <v>14</v>
      </c>
      <c r="D20" s="7">
        <v>2</v>
      </c>
      <c r="E20" s="7">
        <v>2</v>
      </c>
      <c r="F20" s="7">
        <v>2</v>
      </c>
      <c r="G20" s="7">
        <v>2</v>
      </c>
      <c r="H20" s="7">
        <v>2</v>
      </c>
      <c r="I20" s="7">
        <v>2</v>
      </c>
      <c r="J20" s="7">
        <v>2</v>
      </c>
      <c r="L20" s="17"/>
      <c r="M20" s="40"/>
      <c r="N20" s="18"/>
      <c r="O20" s="38"/>
      <c r="P20" s="38"/>
    </row>
    <row r="21" spans="1:16" x14ac:dyDescent="0.25">
      <c r="A21" s="2" t="s">
        <v>36</v>
      </c>
      <c r="B21" s="47" t="s">
        <v>170</v>
      </c>
      <c r="C21" s="45">
        <f t="shared" si="0"/>
        <v>14</v>
      </c>
      <c r="D21" s="7">
        <v>2</v>
      </c>
      <c r="E21" s="7">
        <v>2</v>
      </c>
      <c r="F21" s="7">
        <v>2</v>
      </c>
      <c r="G21" s="7">
        <v>2</v>
      </c>
      <c r="H21" s="7">
        <v>2</v>
      </c>
      <c r="I21" s="7">
        <v>2</v>
      </c>
      <c r="J21" s="7">
        <v>2</v>
      </c>
      <c r="L21" s="17"/>
      <c r="M21" s="40"/>
      <c r="N21" s="18"/>
      <c r="O21" s="38"/>
      <c r="P21" s="38"/>
    </row>
    <row r="22" spans="1:16" x14ac:dyDescent="0.25">
      <c r="A22" s="2" t="s">
        <v>150</v>
      </c>
      <c r="B22" s="47" t="s">
        <v>170</v>
      </c>
      <c r="C22" s="45">
        <f t="shared" si="0"/>
        <v>14</v>
      </c>
      <c r="D22" s="7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7">
        <v>2</v>
      </c>
      <c r="L22" s="17"/>
      <c r="M22" s="40"/>
      <c r="N22" s="18"/>
      <c r="O22" s="38"/>
      <c r="P22" s="38"/>
    </row>
    <row r="23" spans="1:16" x14ac:dyDescent="0.25">
      <c r="A23" s="2" t="s">
        <v>131</v>
      </c>
      <c r="B23" s="47" t="s">
        <v>110</v>
      </c>
      <c r="C23" s="45">
        <f t="shared" si="0"/>
        <v>12</v>
      </c>
      <c r="D23" s="7">
        <v>2</v>
      </c>
      <c r="E23" s="7">
        <v>2</v>
      </c>
      <c r="F23" s="7">
        <v>2</v>
      </c>
      <c r="G23" s="7">
        <v>2</v>
      </c>
      <c r="H23" s="7">
        <v>0</v>
      </c>
      <c r="I23" s="7">
        <v>2</v>
      </c>
      <c r="J23" s="7">
        <v>2</v>
      </c>
      <c r="L23" s="17"/>
      <c r="M23" s="40"/>
      <c r="N23" s="18"/>
      <c r="O23" s="38"/>
      <c r="P23" s="38"/>
    </row>
    <row r="24" spans="1:16" x14ac:dyDescent="0.25">
      <c r="A24" s="2" t="s">
        <v>61</v>
      </c>
      <c r="B24" s="47" t="s">
        <v>110</v>
      </c>
      <c r="C24" s="45">
        <f t="shared" si="0"/>
        <v>12</v>
      </c>
      <c r="D24" s="7">
        <v>2</v>
      </c>
      <c r="E24" s="7">
        <v>1</v>
      </c>
      <c r="F24" s="7">
        <v>1</v>
      </c>
      <c r="G24" s="7">
        <v>2</v>
      </c>
      <c r="H24" s="7">
        <v>2</v>
      </c>
      <c r="I24" s="7">
        <v>2</v>
      </c>
      <c r="J24" s="7">
        <v>2</v>
      </c>
      <c r="L24" s="17"/>
      <c r="M24" s="40"/>
      <c r="N24" s="18"/>
      <c r="O24" s="38"/>
      <c r="P24" s="38"/>
    </row>
    <row r="25" spans="1:16" x14ac:dyDescent="0.25">
      <c r="A25" s="2" t="s">
        <v>148</v>
      </c>
      <c r="B25" s="47" t="s">
        <v>102</v>
      </c>
      <c r="C25" s="45">
        <f t="shared" si="0"/>
        <v>10</v>
      </c>
      <c r="D25" s="7">
        <v>2</v>
      </c>
      <c r="E25" s="7">
        <v>2</v>
      </c>
      <c r="F25" s="7">
        <v>2</v>
      </c>
      <c r="G25" s="7">
        <v>0</v>
      </c>
      <c r="H25" s="7">
        <v>0</v>
      </c>
      <c r="I25" s="7">
        <v>2</v>
      </c>
      <c r="J25" s="7">
        <v>2</v>
      </c>
      <c r="L25" s="17"/>
      <c r="M25" s="40"/>
      <c r="N25" s="18"/>
      <c r="O25" s="38"/>
      <c r="P25" s="38"/>
    </row>
    <row r="26" spans="1:16" x14ac:dyDescent="0.25">
      <c r="A26" s="2" t="s">
        <v>139</v>
      </c>
      <c r="B26" s="47" t="s">
        <v>100</v>
      </c>
      <c r="C26" s="45">
        <f t="shared" si="0"/>
        <v>8</v>
      </c>
      <c r="D26" s="7">
        <v>2</v>
      </c>
      <c r="E26" s="7">
        <v>1</v>
      </c>
      <c r="F26" s="7">
        <v>1</v>
      </c>
      <c r="G26" s="7">
        <v>2</v>
      </c>
      <c r="H26" s="7">
        <v>0</v>
      </c>
      <c r="I26" s="7">
        <v>0</v>
      </c>
      <c r="J26" s="7">
        <v>2</v>
      </c>
      <c r="L26" s="17"/>
      <c r="M26" s="40"/>
      <c r="N26" s="18"/>
      <c r="O26" s="38"/>
      <c r="P26" s="38"/>
    </row>
    <row r="27" spans="1:16" x14ac:dyDescent="0.25">
      <c r="A27" s="2" t="s">
        <v>141</v>
      </c>
      <c r="B27" s="47" t="s">
        <v>96</v>
      </c>
      <c r="C27" s="45">
        <f t="shared" si="0"/>
        <v>6</v>
      </c>
      <c r="D27" s="7">
        <v>2</v>
      </c>
      <c r="E27" s="7">
        <v>1</v>
      </c>
      <c r="F27" s="7">
        <v>1</v>
      </c>
      <c r="G27" s="7">
        <v>2</v>
      </c>
      <c r="H27" s="7">
        <v>0</v>
      </c>
      <c r="I27" s="7">
        <v>0</v>
      </c>
      <c r="J27" s="7">
        <v>0</v>
      </c>
      <c r="L27" s="17"/>
      <c r="M27" s="40"/>
      <c r="N27" s="18"/>
      <c r="O27" s="38"/>
      <c r="P27" s="38"/>
    </row>
    <row r="28" spans="1:16" x14ac:dyDescent="0.25">
      <c r="A28" s="2" t="s">
        <v>132</v>
      </c>
      <c r="B28" s="47" t="s">
        <v>118</v>
      </c>
      <c r="C28" s="45">
        <f t="shared" si="0"/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2</v>
      </c>
      <c r="L28" s="17"/>
      <c r="M28" s="40"/>
      <c r="N28" s="18"/>
      <c r="O28" s="38"/>
      <c r="P28" s="38"/>
    </row>
    <row r="29" spans="1:16" x14ac:dyDescent="0.25">
      <c r="A29" s="2" t="s">
        <v>143</v>
      </c>
      <c r="B29" s="47" t="s">
        <v>118</v>
      </c>
      <c r="C29" s="45">
        <f t="shared" si="0"/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L29" s="17"/>
      <c r="M29" s="40"/>
      <c r="N29" s="18"/>
      <c r="O29" s="38"/>
      <c r="P29" s="38"/>
    </row>
    <row r="30" spans="1:16" x14ac:dyDescent="0.25">
      <c r="A30" s="2" t="s">
        <v>136</v>
      </c>
      <c r="B30" s="47" t="s">
        <v>179</v>
      </c>
      <c r="C30" s="45">
        <f t="shared" si="0"/>
        <v>0</v>
      </c>
      <c r="D30" s="7">
        <f t="shared" ref="D30:J31" si="1">SUM(E30:K30)</f>
        <v>0</v>
      </c>
      <c r="E30" s="7">
        <f t="shared" si="1"/>
        <v>0</v>
      </c>
      <c r="F30" s="7">
        <f t="shared" si="1"/>
        <v>0</v>
      </c>
      <c r="G30" s="7">
        <f t="shared" si="1"/>
        <v>0</v>
      </c>
      <c r="H30" s="7">
        <f t="shared" si="1"/>
        <v>0</v>
      </c>
      <c r="I30" s="7">
        <f t="shared" si="1"/>
        <v>0</v>
      </c>
      <c r="J30" s="7">
        <f t="shared" si="1"/>
        <v>0</v>
      </c>
      <c r="L30" s="17"/>
      <c r="M30" s="40"/>
      <c r="N30" s="18"/>
      <c r="O30" s="38"/>
      <c r="P30" s="38"/>
    </row>
    <row r="31" spans="1:16" x14ac:dyDescent="0.25">
      <c r="A31" s="2" t="s">
        <v>137</v>
      </c>
      <c r="B31" s="47" t="s">
        <v>179</v>
      </c>
      <c r="C31" s="45">
        <f t="shared" si="0"/>
        <v>0</v>
      </c>
      <c r="D31" s="7">
        <f t="shared" si="1"/>
        <v>0</v>
      </c>
      <c r="E31" s="7">
        <f t="shared" si="1"/>
        <v>0</v>
      </c>
      <c r="F31" s="7">
        <f t="shared" si="1"/>
        <v>0</v>
      </c>
      <c r="G31" s="7">
        <f t="shared" si="1"/>
        <v>0</v>
      </c>
      <c r="H31" s="7">
        <f t="shared" si="1"/>
        <v>0</v>
      </c>
      <c r="I31" s="7">
        <f t="shared" si="1"/>
        <v>0</v>
      </c>
      <c r="J31" s="7">
        <f t="shared" si="1"/>
        <v>0</v>
      </c>
      <c r="L31" s="17"/>
      <c r="M31" s="40"/>
      <c r="N31" s="18"/>
      <c r="O31" s="38"/>
      <c r="P31" s="38"/>
    </row>
    <row r="32" spans="1:16" x14ac:dyDescent="0.25">
      <c r="A32" s="2" t="s">
        <v>140</v>
      </c>
      <c r="B32" s="47" t="s">
        <v>179</v>
      </c>
      <c r="C32" s="45">
        <f t="shared" si="0"/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L32" s="17"/>
      <c r="M32" s="40"/>
      <c r="N32" s="18"/>
      <c r="O32" s="38"/>
      <c r="P32" s="38"/>
    </row>
    <row r="33" spans="1:16" x14ac:dyDescent="0.25">
      <c r="A33" s="2" t="s">
        <v>142</v>
      </c>
      <c r="B33" s="47" t="s">
        <v>179</v>
      </c>
      <c r="C33" s="45">
        <f t="shared" si="0"/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L33" s="17"/>
      <c r="M33" s="40"/>
      <c r="N33" s="18"/>
      <c r="O33" s="38"/>
      <c r="P33" s="38"/>
    </row>
    <row r="34" spans="1:16" x14ac:dyDescent="0.25">
      <c r="A34" s="2" t="s">
        <v>144</v>
      </c>
      <c r="B34" s="47" t="s">
        <v>179</v>
      </c>
      <c r="C34" s="45">
        <f t="shared" si="0"/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L34" s="17"/>
      <c r="M34" s="40"/>
      <c r="N34" s="18"/>
      <c r="O34" s="38"/>
      <c r="P34" s="38"/>
    </row>
    <row r="35" spans="1:16" x14ac:dyDescent="0.25">
      <c r="A35" s="2" t="s">
        <v>145</v>
      </c>
      <c r="B35" s="47" t="s">
        <v>179</v>
      </c>
      <c r="C35" s="45">
        <f t="shared" si="0"/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L35" s="17"/>
      <c r="M35" s="40"/>
      <c r="N35" s="18"/>
      <c r="O35" s="38"/>
      <c r="P35" s="38"/>
    </row>
    <row r="36" spans="1:16" x14ac:dyDescent="0.25">
      <c r="A36" s="2" t="s">
        <v>146</v>
      </c>
      <c r="B36" s="47" t="s">
        <v>179</v>
      </c>
      <c r="C36" s="45">
        <f t="shared" si="0"/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L36" s="17"/>
      <c r="M36" s="40"/>
      <c r="N36" s="18"/>
      <c r="O36" s="38"/>
      <c r="P36" s="38"/>
    </row>
    <row r="37" spans="1:16" x14ac:dyDescent="0.25">
      <c r="A37" s="2" t="s">
        <v>147</v>
      </c>
      <c r="B37" s="47" t="s">
        <v>179</v>
      </c>
      <c r="C37" s="45">
        <f t="shared" si="0"/>
        <v>0</v>
      </c>
      <c r="D37" s="7">
        <f t="shared" ref="D37:J38" si="2">SUM(E37:K37)</f>
        <v>0</v>
      </c>
      <c r="E37" s="7">
        <f t="shared" si="2"/>
        <v>0</v>
      </c>
      <c r="F37" s="7">
        <f t="shared" si="2"/>
        <v>0</v>
      </c>
      <c r="G37" s="7">
        <f t="shared" si="2"/>
        <v>0</v>
      </c>
      <c r="H37" s="7">
        <f t="shared" si="2"/>
        <v>0</v>
      </c>
      <c r="I37" s="7">
        <f t="shared" si="2"/>
        <v>0</v>
      </c>
      <c r="J37" s="7">
        <f t="shared" si="2"/>
        <v>0</v>
      </c>
      <c r="L37" s="17"/>
      <c r="M37" s="40"/>
      <c r="N37" s="18"/>
      <c r="O37" s="38"/>
      <c r="P37" s="38"/>
    </row>
    <row r="38" spans="1:16" x14ac:dyDescent="0.25">
      <c r="A38" s="2" t="s">
        <v>151</v>
      </c>
      <c r="B38" s="47" t="s">
        <v>179</v>
      </c>
      <c r="C38" s="45">
        <f t="shared" si="0"/>
        <v>0</v>
      </c>
      <c r="D38" s="7">
        <f t="shared" si="2"/>
        <v>0</v>
      </c>
      <c r="E38" s="7">
        <f t="shared" si="2"/>
        <v>0</v>
      </c>
      <c r="F38" s="7">
        <f t="shared" si="2"/>
        <v>0</v>
      </c>
      <c r="G38" s="7">
        <f t="shared" si="2"/>
        <v>0</v>
      </c>
      <c r="H38" s="7">
        <f t="shared" si="2"/>
        <v>0</v>
      </c>
      <c r="I38" s="7">
        <f t="shared" si="2"/>
        <v>0</v>
      </c>
      <c r="J38" s="7">
        <f t="shared" si="2"/>
        <v>0</v>
      </c>
      <c r="L38" s="17"/>
      <c r="M38" s="40"/>
      <c r="N38" s="18"/>
      <c r="O38" s="38"/>
      <c r="P38" s="38"/>
    </row>
    <row r="39" spans="1:16" x14ac:dyDescent="0.25">
      <c r="A39" s="60" t="s">
        <v>176</v>
      </c>
      <c r="B39" s="47" t="s">
        <v>179</v>
      </c>
      <c r="C39" s="45">
        <f t="shared" si="0"/>
        <v>0</v>
      </c>
      <c r="D39" s="7">
        <f>SUM(E39:K39)</f>
        <v>0</v>
      </c>
      <c r="E39" s="7">
        <f t="shared" ref="E39:J39" si="3">SUM(F39:L39)</f>
        <v>0</v>
      </c>
      <c r="F39" s="7">
        <f t="shared" si="3"/>
        <v>0</v>
      </c>
      <c r="G39" s="7">
        <f t="shared" si="3"/>
        <v>0</v>
      </c>
      <c r="H39" s="7">
        <f t="shared" si="3"/>
        <v>0</v>
      </c>
      <c r="I39" s="7">
        <f t="shared" si="3"/>
        <v>0</v>
      </c>
      <c r="J39" s="7">
        <f t="shared" si="3"/>
        <v>0</v>
      </c>
      <c r="L39" s="16"/>
      <c r="M39" s="39"/>
      <c r="N39" s="16"/>
    </row>
    <row r="41" spans="1:16" x14ac:dyDescent="0.25">
      <c r="A41" s="91"/>
    </row>
  </sheetData>
  <autoFilter ref="A4:P39">
    <sortState ref="A5:P39">
      <sortCondition descending="1" ref="C4:C38"/>
    </sortState>
  </autoFilter>
  <sortState ref="A49:C89">
    <sortCondition descending="1" ref="C49:C89"/>
  </sortState>
  <customSheetViews>
    <customSheetView guid="{6F0F8AFA-E05F-4F3B-9DAB-EAF916D20A14}" scale="85" showAutoFilter="1" topLeftCell="A4">
      <selection activeCell="E37" sqref="E37:E38"/>
      <pageMargins left="0.23622047244094491" right="0.15748031496062992" top="0.74803149606299213" bottom="0.74803149606299213" header="0.31496062992125984" footer="0.31496062992125984"/>
      <pageSetup paperSize="9" scale="53" orientation="landscape" horizontalDpi="300" verticalDpi="300" r:id="rId1"/>
      <autoFilter ref="A4:P41"/>
    </customSheetView>
    <customSheetView guid="{AA342B41-DC1E-4AC3-8408-AD23FE454D3C}" scale="85" showPageBreaks="1" showAutoFilter="1">
      <selection activeCell="B4" sqref="B4:B22"/>
      <pageMargins left="0.23622047244094491" right="0.15748031496062992" top="0.74803149606299213" bottom="0.74803149606299213" header="0.31496062992125984" footer="0.31496062992125984"/>
      <pageSetup paperSize="9" scale="53" orientation="landscape" horizontalDpi="300" verticalDpi="300" r:id="rId2"/>
      <autoFilter ref="A4:P39">
        <sortState ref="A5:P39">
          <sortCondition descending="1" ref="C4:C38"/>
        </sortState>
      </autoFilter>
    </customSheetView>
  </customSheetViews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zoomScaleNormal="100" workbookViewId="0">
      <selection activeCell="B4" sqref="B4:B9"/>
    </sheetView>
  </sheetViews>
  <sheetFormatPr defaultRowHeight="15" x14ac:dyDescent="0.2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 x14ac:dyDescent="0.25">
      <c r="A1" s="116" t="s">
        <v>72</v>
      </c>
      <c r="B1" s="116"/>
      <c r="C1" s="116"/>
      <c r="D1" s="116"/>
      <c r="E1" s="116"/>
      <c r="F1" s="116"/>
      <c r="G1" s="116"/>
      <c r="H1" s="116"/>
      <c r="I1" s="32"/>
      <c r="J1" s="33"/>
      <c r="K1" s="33"/>
      <c r="L1" s="33"/>
      <c r="M1" s="33"/>
      <c r="N1" s="10"/>
      <c r="O1" s="8"/>
      <c r="P1" s="8"/>
      <c r="Q1" s="8"/>
      <c r="R1" s="8"/>
      <c r="S1" s="8"/>
      <c r="T1" s="8"/>
    </row>
    <row r="2" spans="1:20" ht="15" customHeight="1" x14ac:dyDescent="0.25">
      <c r="A2" s="6" t="s">
        <v>67</v>
      </c>
      <c r="B2" s="117" t="s">
        <v>156</v>
      </c>
      <c r="C2" s="117"/>
      <c r="D2" s="117"/>
      <c r="E2" s="117"/>
      <c r="F2" s="117"/>
      <c r="G2" s="117"/>
      <c r="H2" s="117"/>
      <c r="I2" s="16"/>
      <c r="J2" s="16"/>
      <c r="K2" s="16"/>
      <c r="L2" s="16"/>
      <c r="M2" s="16"/>
      <c r="O2" s="8"/>
      <c r="P2" s="8"/>
      <c r="Q2" s="8"/>
      <c r="R2" s="8"/>
      <c r="S2" s="8"/>
      <c r="T2" s="8"/>
    </row>
    <row r="3" spans="1:20" ht="159.75" customHeight="1" x14ac:dyDescent="0.25">
      <c r="A3" s="12" t="s">
        <v>152</v>
      </c>
      <c r="B3" s="12" t="s">
        <v>24</v>
      </c>
      <c r="C3" s="12" t="s">
        <v>95</v>
      </c>
      <c r="D3" s="43" t="s">
        <v>20</v>
      </c>
      <c r="E3" s="43" t="s">
        <v>90</v>
      </c>
      <c r="F3" s="43" t="s">
        <v>21</v>
      </c>
      <c r="G3" s="43" t="s">
        <v>22</v>
      </c>
      <c r="H3" s="43" t="s">
        <v>87</v>
      </c>
    </row>
    <row r="4" spans="1:20" x14ac:dyDescent="0.25">
      <c r="A4" s="2" t="s">
        <v>133</v>
      </c>
      <c r="B4" s="105" t="s">
        <v>157</v>
      </c>
      <c r="C4" s="45">
        <f t="shared" ref="C4:C39" si="0">SUM(D4:H4)</f>
        <v>10</v>
      </c>
      <c r="D4" s="7">
        <v>2</v>
      </c>
      <c r="E4" s="7">
        <v>2</v>
      </c>
      <c r="F4" s="7">
        <v>2</v>
      </c>
      <c r="G4" s="7">
        <v>2</v>
      </c>
      <c r="H4" s="7">
        <v>2</v>
      </c>
      <c r="J4" s="17"/>
      <c r="K4" s="18"/>
      <c r="L4" s="18"/>
      <c r="M4" s="38"/>
      <c r="N4" s="38"/>
      <c r="O4" s="38"/>
    </row>
    <row r="5" spans="1:20" x14ac:dyDescent="0.25">
      <c r="A5" s="2" t="s">
        <v>134</v>
      </c>
      <c r="B5" s="105" t="s">
        <v>157</v>
      </c>
      <c r="C5" s="45">
        <f t="shared" si="0"/>
        <v>10</v>
      </c>
      <c r="D5" s="7">
        <v>2</v>
      </c>
      <c r="E5" s="7">
        <v>2</v>
      </c>
      <c r="F5" s="7">
        <v>2</v>
      </c>
      <c r="G5" s="7">
        <v>2</v>
      </c>
      <c r="H5" s="7">
        <v>2</v>
      </c>
      <c r="J5" s="17"/>
      <c r="K5" s="18"/>
      <c r="L5" s="18"/>
      <c r="M5" s="38"/>
      <c r="N5" s="38"/>
      <c r="O5" s="38"/>
    </row>
    <row r="6" spans="1:20" x14ac:dyDescent="0.25">
      <c r="A6" s="2" t="s">
        <v>123</v>
      </c>
      <c r="B6" s="105" t="s">
        <v>157</v>
      </c>
      <c r="C6" s="45">
        <f t="shared" si="0"/>
        <v>10</v>
      </c>
      <c r="D6" s="7">
        <v>2</v>
      </c>
      <c r="E6" s="7">
        <v>2</v>
      </c>
      <c r="F6" s="7">
        <v>2</v>
      </c>
      <c r="G6" s="7">
        <v>2</v>
      </c>
      <c r="H6" s="7">
        <v>2</v>
      </c>
      <c r="J6" s="17"/>
      <c r="K6" s="18"/>
      <c r="L6" s="18"/>
      <c r="M6" s="38"/>
      <c r="N6" s="38"/>
      <c r="O6" s="38"/>
    </row>
    <row r="7" spans="1:20" x14ac:dyDescent="0.25">
      <c r="A7" s="2" t="s">
        <v>122</v>
      </c>
      <c r="B7" s="105" t="s">
        <v>157</v>
      </c>
      <c r="C7" s="45">
        <f t="shared" si="0"/>
        <v>10</v>
      </c>
      <c r="D7" s="7">
        <v>2</v>
      </c>
      <c r="E7" s="7">
        <v>2</v>
      </c>
      <c r="F7" s="7">
        <v>2</v>
      </c>
      <c r="G7" s="7">
        <v>2</v>
      </c>
      <c r="H7" s="7">
        <v>2</v>
      </c>
      <c r="J7" s="17"/>
      <c r="K7" s="18"/>
      <c r="L7" s="18"/>
      <c r="M7" s="38"/>
      <c r="N7" s="38"/>
      <c r="O7" s="38"/>
    </row>
    <row r="8" spans="1:20" x14ac:dyDescent="0.25">
      <c r="A8" s="2" t="s">
        <v>38</v>
      </c>
      <c r="B8" s="105" t="s">
        <v>157</v>
      </c>
      <c r="C8" s="45">
        <f t="shared" si="0"/>
        <v>10</v>
      </c>
      <c r="D8" s="7">
        <v>2</v>
      </c>
      <c r="E8" s="7">
        <v>2</v>
      </c>
      <c r="F8" s="7">
        <v>2</v>
      </c>
      <c r="G8" s="7">
        <v>2</v>
      </c>
      <c r="H8" s="7">
        <v>2</v>
      </c>
      <c r="J8" s="17"/>
      <c r="K8" s="18"/>
      <c r="L8" s="18"/>
      <c r="M8" s="38"/>
      <c r="N8" s="38"/>
      <c r="O8" s="38"/>
    </row>
    <row r="9" spans="1:20" x14ac:dyDescent="0.25">
      <c r="A9" s="2" t="s">
        <v>124</v>
      </c>
      <c r="B9" s="105" t="s">
        <v>157</v>
      </c>
      <c r="C9" s="45">
        <f t="shared" si="0"/>
        <v>10</v>
      </c>
      <c r="D9" s="7">
        <v>2</v>
      </c>
      <c r="E9" s="7">
        <v>2</v>
      </c>
      <c r="F9" s="7">
        <v>2</v>
      </c>
      <c r="G9" s="7">
        <v>2</v>
      </c>
      <c r="H9" s="7">
        <v>2</v>
      </c>
      <c r="J9" s="17"/>
      <c r="K9" s="18"/>
      <c r="L9" s="18"/>
      <c r="M9" s="9"/>
      <c r="N9" s="38"/>
      <c r="O9" s="38"/>
    </row>
    <row r="10" spans="1:20" x14ac:dyDescent="0.25">
      <c r="A10" s="2" t="s">
        <v>125</v>
      </c>
      <c r="B10" s="105" t="s">
        <v>166</v>
      </c>
      <c r="C10" s="45">
        <f t="shared" si="0"/>
        <v>8</v>
      </c>
      <c r="D10" s="7">
        <v>2</v>
      </c>
      <c r="E10" s="7">
        <v>2</v>
      </c>
      <c r="F10" s="7">
        <v>2</v>
      </c>
      <c r="G10" s="7">
        <v>2</v>
      </c>
      <c r="H10" s="7">
        <v>0</v>
      </c>
      <c r="J10" s="17"/>
      <c r="K10" s="18"/>
      <c r="L10" s="18"/>
      <c r="M10" s="38"/>
      <c r="N10" s="38"/>
      <c r="O10" s="38"/>
    </row>
    <row r="11" spans="1:20" x14ac:dyDescent="0.25">
      <c r="A11" s="2" t="s">
        <v>126</v>
      </c>
      <c r="B11" s="105" t="s">
        <v>166</v>
      </c>
      <c r="C11" s="45">
        <f t="shared" si="0"/>
        <v>8</v>
      </c>
      <c r="D11" s="7">
        <v>2</v>
      </c>
      <c r="E11" s="7">
        <v>2</v>
      </c>
      <c r="F11" s="7">
        <v>2</v>
      </c>
      <c r="G11" s="7">
        <v>2</v>
      </c>
      <c r="H11" s="7">
        <v>0</v>
      </c>
      <c r="J11" s="17"/>
      <c r="K11" s="18"/>
      <c r="L11" s="18"/>
      <c r="M11" s="38"/>
      <c r="N11" s="38"/>
      <c r="O11" s="38"/>
    </row>
    <row r="12" spans="1:20" x14ac:dyDescent="0.25">
      <c r="A12" s="2" t="s">
        <v>28</v>
      </c>
      <c r="B12" s="105" t="s">
        <v>166</v>
      </c>
      <c r="C12" s="45">
        <f t="shared" si="0"/>
        <v>8</v>
      </c>
      <c r="D12" s="7">
        <v>2</v>
      </c>
      <c r="E12" s="7">
        <v>2</v>
      </c>
      <c r="F12" s="7">
        <v>2</v>
      </c>
      <c r="G12" s="7">
        <v>2</v>
      </c>
      <c r="H12" s="7">
        <v>0</v>
      </c>
      <c r="J12" s="17"/>
      <c r="K12" s="18"/>
      <c r="L12" s="18"/>
      <c r="M12" s="38"/>
      <c r="N12" s="38"/>
      <c r="O12" s="38"/>
    </row>
    <row r="13" spans="1:20" x14ac:dyDescent="0.25">
      <c r="A13" s="2" t="s">
        <v>36</v>
      </c>
      <c r="B13" s="105" t="s">
        <v>166</v>
      </c>
      <c r="C13" s="45">
        <f t="shared" si="0"/>
        <v>8</v>
      </c>
      <c r="D13" s="7">
        <v>2</v>
      </c>
      <c r="E13" s="7">
        <v>2</v>
      </c>
      <c r="F13" s="7">
        <v>2</v>
      </c>
      <c r="G13" s="7">
        <v>2</v>
      </c>
      <c r="H13" s="7">
        <v>0</v>
      </c>
      <c r="J13" s="17"/>
      <c r="K13" s="18"/>
      <c r="L13" s="18"/>
      <c r="M13" s="9"/>
      <c r="N13" s="38"/>
      <c r="O13" s="38"/>
    </row>
    <row r="14" spans="1:20" x14ac:dyDescent="0.25">
      <c r="A14" s="2" t="s">
        <v>150</v>
      </c>
      <c r="B14" s="105" t="s">
        <v>166</v>
      </c>
      <c r="C14" s="45">
        <f t="shared" si="0"/>
        <v>8</v>
      </c>
      <c r="D14" s="7">
        <v>2</v>
      </c>
      <c r="E14" s="7">
        <v>2</v>
      </c>
      <c r="F14" s="7">
        <v>2</v>
      </c>
      <c r="G14" s="7">
        <v>2</v>
      </c>
      <c r="H14" s="7">
        <v>0</v>
      </c>
      <c r="J14" s="17"/>
      <c r="K14" s="18"/>
      <c r="L14" s="18"/>
      <c r="M14" s="9"/>
      <c r="N14" s="38"/>
      <c r="O14" s="38"/>
    </row>
    <row r="15" spans="1:20" x14ac:dyDescent="0.25">
      <c r="A15" s="2" t="s">
        <v>127</v>
      </c>
      <c r="B15" s="105" t="s">
        <v>173</v>
      </c>
      <c r="C15" s="45">
        <f t="shared" si="0"/>
        <v>6</v>
      </c>
      <c r="D15" s="7">
        <v>2</v>
      </c>
      <c r="E15" s="7">
        <v>2</v>
      </c>
      <c r="F15" s="7">
        <v>0</v>
      </c>
      <c r="G15" s="7">
        <v>2</v>
      </c>
      <c r="H15" s="7">
        <v>0</v>
      </c>
      <c r="J15" s="17"/>
      <c r="K15" s="18"/>
      <c r="L15" s="18"/>
      <c r="M15" s="38"/>
      <c r="N15" s="38"/>
      <c r="O15" s="38"/>
    </row>
    <row r="16" spans="1:20" x14ac:dyDescent="0.25">
      <c r="A16" s="2" t="s">
        <v>129</v>
      </c>
      <c r="B16" s="105" t="s">
        <v>173</v>
      </c>
      <c r="C16" s="45">
        <f t="shared" si="0"/>
        <v>6</v>
      </c>
      <c r="D16" s="7">
        <v>2</v>
      </c>
      <c r="E16" s="7">
        <v>2</v>
      </c>
      <c r="F16" s="7">
        <v>0</v>
      </c>
      <c r="G16" s="7">
        <v>2</v>
      </c>
      <c r="H16" s="7">
        <v>0</v>
      </c>
      <c r="J16" s="17"/>
      <c r="K16" s="18"/>
      <c r="L16" s="18"/>
      <c r="M16" s="38"/>
      <c r="N16" s="38"/>
      <c r="O16" s="38"/>
    </row>
    <row r="17" spans="1:15" x14ac:dyDescent="0.25">
      <c r="A17" s="2" t="s">
        <v>33</v>
      </c>
      <c r="B17" s="105" t="s">
        <v>173</v>
      </c>
      <c r="C17" s="45">
        <f t="shared" si="0"/>
        <v>6</v>
      </c>
      <c r="D17" s="7">
        <v>2</v>
      </c>
      <c r="E17" s="7">
        <v>2</v>
      </c>
      <c r="F17" s="7">
        <v>0</v>
      </c>
      <c r="G17" s="7">
        <v>2</v>
      </c>
      <c r="H17" s="7">
        <v>0</v>
      </c>
      <c r="J17" s="17"/>
      <c r="K17" s="18"/>
      <c r="L17" s="18"/>
      <c r="M17" s="38"/>
      <c r="N17" s="38"/>
      <c r="O17" s="38"/>
    </row>
    <row r="18" spans="1:15" x14ac:dyDescent="0.25">
      <c r="A18" s="2" t="s">
        <v>61</v>
      </c>
      <c r="B18" s="105" t="s">
        <v>173</v>
      </c>
      <c r="C18" s="45">
        <f t="shared" si="0"/>
        <v>6</v>
      </c>
      <c r="D18" s="7">
        <v>2</v>
      </c>
      <c r="E18" s="7">
        <v>0</v>
      </c>
      <c r="F18" s="7">
        <v>0</v>
      </c>
      <c r="G18" s="7">
        <v>2</v>
      </c>
      <c r="H18" s="7">
        <v>2</v>
      </c>
      <c r="J18" s="17"/>
      <c r="K18" s="18"/>
      <c r="L18" s="18"/>
      <c r="M18" s="38"/>
      <c r="N18" s="38"/>
      <c r="O18" s="38"/>
    </row>
    <row r="19" spans="1:15" x14ac:dyDescent="0.25">
      <c r="A19" s="2" t="s">
        <v>149</v>
      </c>
      <c r="B19" s="105" t="s">
        <v>173</v>
      </c>
      <c r="C19" s="45">
        <f t="shared" si="0"/>
        <v>6</v>
      </c>
      <c r="D19" s="7">
        <v>2</v>
      </c>
      <c r="E19" s="7">
        <v>0</v>
      </c>
      <c r="F19" s="7">
        <v>0</v>
      </c>
      <c r="G19" s="7">
        <v>2</v>
      </c>
      <c r="H19" s="7">
        <v>2</v>
      </c>
      <c r="J19" s="17"/>
      <c r="K19" s="18"/>
      <c r="L19" s="18"/>
      <c r="M19" s="38"/>
      <c r="N19" s="38"/>
      <c r="O19" s="38"/>
    </row>
    <row r="20" spans="1:15" x14ac:dyDescent="0.25">
      <c r="A20" s="2" t="s">
        <v>131</v>
      </c>
      <c r="B20" s="105" t="s">
        <v>174</v>
      </c>
      <c r="C20" s="45">
        <f t="shared" si="0"/>
        <v>4</v>
      </c>
      <c r="D20" s="7">
        <v>2</v>
      </c>
      <c r="E20" s="7">
        <v>0</v>
      </c>
      <c r="F20" s="7">
        <v>0</v>
      </c>
      <c r="G20" s="7">
        <v>2</v>
      </c>
      <c r="H20" s="7">
        <v>0</v>
      </c>
      <c r="J20" s="17"/>
      <c r="K20" s="18"/>
      <c r="L20" s="18"/>
      <c r="M20" s="38"/>
      <c r="N20" s="38"/>
      <c r="O20" s="38"/>
    </row>
    <row r="21" spans="1:15" x14ac:dyDescent="0.25">
      <c r="A21" s="2" t="s">
        <v>128</v>
      </c>
      <c r="B21" s="105" t="s">
        <v>174</v>
      </c>
      <c r="C21" s="45">
        <f t="shared" si="0"/>
        <v>4</v>
      </c>
      <c r="D21" s="7">
        <v>2</v>
      </c>
      <c r="E21" s="7">
        <v>0</v>
      </c>
      <c r="F21" s="7">
        <v>0</v>
      </c>
      <c r="G21" s="7">
        <v>2</v>
      </c>
      <c r="H21" s="7">
        <v>0</v>
      </c>
      <c r="J21" s="17"/>
      <c r="K21" s="18"/>
      <c r="L21" s="18"/>
      <c r="M21" s="38"/>
      <c r="N21" s="38"/>
      <c r="O21" s="38"/>
    </row>
    <row r="22" spans="1:15" x14ac:dyDescent="0.25">
      <c r="A22" s="2" t="s">
        <v>132</v>
      </c>
      <c r="B22" s="105" t="s">
        <v>174</v>
      </c>
      <c r="C22" s="45">
        <f t="shared" si="0"/>
        <v>4</v>
      </c>
      <c r="D22" s="7">
        <v>2</v>
      </c>
      <c r="E22" s="7">
        <v>0</v>
      </c>
      <c r="F22" s="7">
        <v>0</v>
      </c>
      <c r="G22" s="7">
        <v>2</v>
      </c>
      <c r="H22" s="7">
        <v>0</v>
      </c>
      <c r="J22" s="17"/>
      <c r="K22" s="18"/>
      <c r="L22" s="18"/>
      <c r="M22" s="38"/>
      <c r="N22" s="38"/>
      <c r="O22" s="38"/>
    </row>
    <row r="23" spans="1:15" x14ac:dyDescent="0.25">
      <c r="A23" s="2" t="s">
        <v>135</v>
      </c>
      <c r="B23" s="105" t="s">
        <v>174</v>
      </c>
      <c r="C23" s="45">
        <f t="shared" si="0"/>
        <v>4</v>
      </c>
      <c r="D23" s="7">
        <v>2</v>
      </c>
      <c r="E23" s="7">
        <v>0</v>
      </c>
      <c r="F23" s="7">
        <v>0</v>
      </c>
      <c r="G23" s="7">
        <v>2</v>
      </c>
      <c r="H23" s="7">
        <v>0</v>
      </c>
      <c r="I23" s="100"/>
      <c r="J23" s="17"/>
      <c r="K23" s="18"/>
      <c r="L23" s="18"/>
      <c r="M23" s="101"/>
      <c r="N23" s="101"/>
      <c r="O23" s="38"/>
    </row>
    <row r="24" spans="1:15" x14ac:dyDescent="0.25">
      <c r="A24" s="2" t="s">
        <v>141</v>
      </c>
      <c r="B24" s="105" t="s">
        <v>174</v>
      </c>
      <c r="C24" s="45">
        <f t="shared" si="0"/>
        <v>4</v>
      </c>
      <c r="D24" s="7">
        <v>2</v>
      </c>
      <c r="E24" s="7">
        <v>0</v>
      </c>
      <c r="F24" s="7">
        <v>0</v>
      </c>
      <c r="G24" s="7">
        <v>2</v>
      </c>
      <c r="H24" s="7">
        <v>0</v>
      </c>
      <c r="J24" s="17"/>
      <c r="K24" s="18"/>
      <c r="L24" s="18"/>
      <c r="M24" s="38"/>
      <c r="N24" s="38"/>
      <c r="O24" s="38"/>
    </row>
    <row r="25" spans="1:15" x14ac:dyDescent="0.25">
      <c r="A25" s="2" t="s">
        <v>130</v>
      </c>
      <c r="B25" s="105" t="s">
        <v>175</v>
      </c>
      <c r="C25" s="45">
        <f t="shared" si="0"/>
        <v>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J25" s="17"/>
      <c r="K25" s="18"/>
      <c r="L25" s="18"/>
      <c r="M25" s="38"/>
      <c r="N25" s="38"/>
      <c r="O25" s="38"/>
    </row>
    <row r="26" spans="1:15" x14ac:dyDescent="0.25">
      <c r="A26" s="2" t="s">
        <v>138</v>
      </c>
      <c r="B26" s="105" t="s">
        <v>175</v>
      </c>
      <c r="C26" s="45">
        <f t="shared" si="0"/>
        <v>2</v>
      </c>
      <c r="D26" s="7">
        <v>2</v>
      </c>
      <c r="E26" s="7">
        <v>0</v>
      </c>
      <c r="F26" s="7">
        <v>0</v>
      </c>
      <c r="G26" s="7">
        <v>0</v>
      </c>
      <c r="H26" s="7">
        <v>0</v>
      </c>
      <c r="J26" s="17"/>
      <c r="K26" s="18"/>
      <c r="L26" s="18"/>
      <c r="M26" s="38"/>
      <c r="N26" s="38"/>
      <c r="O26" s="38"/>
    </row>
    <row r="27" spans="1:15" x14ac:dyDescent="0.25">
      <c r="A27" s="2" t="s">
        <v>139</v>
      </c>
      <c r="B27" s="105" t="s">
        <v>175</v>
      </c>
      <c r="C27" s="45">
        <f t="shared" si="0"/>
        <v>2</v>
      </c>
      <c r="D27" s="7">
        <v>2</v>
      </c>
      <c r="E27" s="7">
        <v>0</v>
      </c>
      <c r="F27" s="7">
        <v>0</v>
      </c>
      <c r="G27" s="7">
        <v>0</v>
      </c>
      <c r="H27" s="7">
        <v>0</v>
      </c>
      <c r="J27" s="17"/>
      <c r="K27" s="18"/>
      <c r="L27" s="18"/>
      <c r="M27" s="38"/>
      <c r="N27" s="38"/>
      <c r="O27" s="38"/>
    </row>
    <row r="28" spans="1:15" x14ac:dyDescent="0.25">
      <c r="A28" s="2" t="s">
        <v>146</v>
      </c>
      <c r="B28" s="105" t="s">
        <v>175</v>
      </c>
      <c r="C28" s="45">
        <f t="shared" si="0"/>
        <v>2</v>
      </c>
      <c r="D28" s="7">
        <v>2</v>
      </c>
      <c r="E28" s="7">
        <v>0</v>
      </c>
      <c r="F28" s="7">
        <v>0</v>
      </c>
      <c r="G28" s="7">
        <v>0</v>
      </c>
      <c r="H28" s="7">
        <v>0</v>
      </c>
      <c r="J28" s="17"/>
      <c r="K28" s="18"/>
      <c r="L28" s="18"/>
      <c r="M28" s="38"/>
      <c r="N28" s="38"/>
      <c r="O28" s="38"/>
    </row>
    <row r="29" spans="1:15" x14ac:dyDescent="0.25">
      <c r="A29" s="2" t="s">
        <v>148</v>
      </c>
      <c r="B29" s="105" t="s">
        <v>175</v>
      </c>
      <c r="C29" s="45">
        <f t="shared" si="0"/>
        <v>2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J29" s="17"/>
      <c r="K29" s="18"/>
      <c r="L29" s="18"/>
      <c r="M29" s="38"/>
      <c r="N29" s="38"/>
      <c r="O29" s="38"/>
    </row>
    <row r="30" spans="1:15" x14ac:dyDescent="0.25">
      <c r="A30" s="2" t="s">
        <v>151</v>
      </c>
      <c r="B30" s="105" t="s">
        <v>175</v>
      </c>
      <c r="C30" s="45">
        <f t="shared" si="0"/>
        <v>2</v>
      </c>
      <c r="D30" s="7">
        <v>2</v>
      </c>
      <c r="E30" s="7">
        <v>0</v>
      </c>
      <c r="F30" s="7">
        <v>0</v>
      </c>
      <c r="G30" s="7">
        <v>0</v>
      </c>
      <c r="H30" s="7">
        <v>0</v>
      </c>
      <c r="J30" s="17"/>
      <c r="K30" s="18"/>
      <c r="L30" s="18"/>
      <c r="M30" s="9"/>
      <c r="N30" s="38"/>
      <c r="O30" s="38"/>
    </row>
    <row r="31" spans="1:15" x14ac:dyDescent="0.25">
      <c r="A31" s="2" t="s">
        <v>136</v>
      </c>
      <c r="B31" s="105" t="s">
        <v>178</v>
      </c>
      <c r="C31" s="45">
        <f t="shared" si="0"/>
        <v>0</v>
      </c>
      <c r="D31" s="7">
        <f t="shared" ref="D31:H32" si="1">SUM(E31:I31)</f>
        <v>0</v>
      </c>
      <c r="E31" s="7">
        <f t="shared" si="1"/>
        <v>0</v>
      </c>
      <c r="F31" s="7">
        <f t="shared" si="1"/>
        <v>0</v>
      </c>
      <c r="G31" s="7">
        <f t="shared" si="1"/>
        <v>0</v>
      </c>
      <c r="H31" s="7">
        <f t="shared" si="1"/>
        <v>0</v>
      </c>
      <c r="J31" s="17"/>
      <c r="K31" s="18"/>
      <c r="L31" s="18"/>
      <c r="M31" s="38"/>
      <c r="N31" s="38"/>
      <c r="O31" s="38"/>
    </row>
    <row r="32" spans="1:15" x14ac:dyDescent="0.25">
      <c r="A32" s="2" t="s">
        <v>137</v>
      </c>
      <c r="B32" s="105" t="s">
        <v>178</v>
      </c>
      <c r="C32" s="45">
        <f t="shared" si="0"/>
        <v>0</v>
      </c>
      <c r="D32" s="7">
        <f t="shared" si="1"/>
        <v>0</v>
      </c>
      <c r="E32" s="7">
        <f t="shared" si="1"/>
        <v>0</v>
      </c>
      <c r="F32" s="7">
        <f t="shared" si="1"/>
        <v>0</v>
      </c>
      <c r="G32" s="7">
        <f t="shared" si="1"/>
        <v>0</v>
      </c>
      <c r="H32" s="7">
        <f t="shared" si="1"/>
        <v>0</v>
      </c>
      <c r="J32" s="17"/>
      <c r="K32" s="18"/>
      <c r="L32" s="18"/>
      <c r="M32" s="38"/>
      <c r="N32" s="38"/>
      <c r="O32" s="38"/>
    </row>
    <row r="33" spans="1:15" x14ac:dyDescent="0.25">
      <c r="A33" s="2" t="s">
        <v>140</v>
      </c>
      <c r="B33" s="105" t="s">
        <v>178</v>
      </c>
      <c r="C33" s="45">
        <f t="shared" si="0"/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J33" s="17"/>
      <c r="K33" s="18"/>
      <c r="L33" s="18"/>
      <c r="M33" s="38"/>
      <c r="N33" s="38"/>
      <c r="O33" s="38"/>
    </row>
    <row r="34" spans="1:15" x14ac:dyDescent="0.25">
      <c r="A34" s="2" t="s">
        <v>142</v>
      </c>
      <c r="B34" s="105" t="s">
        <v>178</v>
      </c>
      <c r="C34" s="45">
        <f t="shared" si="0"/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J34" s="17"/>
      <c r="K34" s="41"/>
      <c r="L34" s="41"/>
      <c r="M34" s="38"/>
      <c r="N34" s="38"/>
      <c r="O34" s="38"/>
    </row>
    <row r="35" spans="1:15" x14ac:dyDescent="0.25">
      <c r="A35" s="2" t="s">
        <v>143</v>
      </c>
      <c r="B35" s="105" t="s">
        <v>178</v>
      </c>
      <c r="C35" s="45">
        <f t="shared" si="0"/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J35" s="17"/>
      <c r="K35" s="18"/>
      <c r="L35" s="18"/>
      <c r="M35" s="18"/>
      <c r="N35" s="38"/>
      <c r="O35" s="38"/>
    </row>
    <row r="36" spans="1:15" x14ac:dyDescent="0.25">
      <c r="A36" s="2" t="s">
        <v>144</v>
      </c>
      <c r="B36" s="105" t="s">
        <v>178</v>
      </c>
      <c r="C36" s="45">
        <f t="shared" si="0"/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J36" s="17"/>
      <c r="K36" s="18"/>
      <c r="L36" s="18"/>
      <c r="M36" s="18"/>
      <c r="N36" s="38"/>
      <c r="O36" s="38"/>
    </row>
    <row r="37" spans="1:15" x14ac:dyDescent="0.25">
      <c r="A37" s="2" t="s">
        <v>145</v>
      </c>
      <c r="B37" s="105" t="s">
        <v>178</v>
      </c>
      <c r="C37" s="45">
        <f t="shared" si="0"/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J37" s="17"/>
      <c r="K37" s="18"/>
      <c r="L37" s="18"/>
      <c r="M37" s="18"/>
      <c r="N37" s="38"/>
      <c r="O37" s="38"/>
    </row>
    <row r="38" spans="1:15" x14ac:dyDescent="0.25">
      <c r="A38" s="2" t="s">
        <v>147</v>
      </c>
      <c r="B38" s="105" t="s">
        <v>178</v>
      </c>
      <c r="C38" s="45">
        <f t="shared" si="0"/>
        <v>0</v>
      </c>
      <c r="D38" s="7">
        <f>SUM(E38:I38)</f>
        <v>0</v>
      </c>
      <c r="E38" s="7">
        <f>SUM(F38:J38)</f>
        <v>0</v>
      </c>
      <c r="F38" s="7">
        <f>SUM(G38:K38)</f>
        <v>0</v>
      </c>
      <c r="G38" s="7">
        <f>SUM(H38:L38)</f>
        <v>0</v>
      </c>
      <c r="H38" s="7">
        <f>SUM(I38:M38)</f>
        <v>0</v>
      </c>
      <c r="J38" s="17"/>
      <c r="K38" s="18"/>
      <c r="L38" s="18"/>
      <c r="M38" s="18"/>
      <c r="N38" s="38"/>
      <c r="O38" s="38"/>
    </row>
    <row r="39" spans="1:15" x14ac:dyDescent="0.25">
      <c r="A39" s="60" t="s">
        <v>176</v>
      </c>
      <c r="B39" s="105" t="s">
        <v>178</v>
      </c>
      <c r="C39" s="45">
        <f t="shared" si="0"/>
        <v>0</v>
      </c>
      <c r="D39" s="7">
        <f>SUM(E39:I39)</f>
        <v>0</v>
      </c>
      <c r="E39" s="7">
        <f>SUM(F39:J39)</f>
        <v>0</v>
      </c>
      <c r="F39" s="7">
        <f t="shared" ref="F39:H39" si="2">SUM(G39:K39)</f>
        <v>0</v>
      </c>
      <c r="G39" s="7">
        <f t="shared" si="2"/>
        <v>0</v>
      </c>
      <c r="H39" s="7">
        <f t="shared" si="2"/>
        <v>0</v>
      </c>
      <c r="J39" s="18"/>
      <c r="K39" s="18"/>
      <c r="L39" s="18"/>
      <c r="M39" s="18"/>
      <c r="N39" s="38"/>
      <c r="O39" s="38"/>
    </row>
    <row r="40" spans="1:15" x14ac:dyDescent="0.25">
      <c r="A40" s="91"/>
      <c r="J40" s="16"/>
    </row>
    <row r="41" spans="1:15" x14ac:dyDescent="0.25">
      <c r="J41" s="16"/>
    </row>
    <row r="42" spans="1:15" x14ac:dyDescent="0.25">
      <c r="J42" s="16"/>
    </row>
    <row r="43" spans="1:15" x14ac:dyDescent="0.25">
      <c r="J43" s="16"/>
    </row>
    <row r="44" spans="1:15" x14ac:dyDescent="0.25">
      <c r="J44" s="16"/>
    </row>
    <row r="45" spans="1:15" x14ac:dyDescent="0.25">
      <c r="J45" s="16"/>
    </row>
    <row r="46" spans="1:15" x14ac:dyDescent="0.25">
      <c r="J46" s="16"/>
    </row>
    <row r="47" spans="1:15" x14ac:dyDescent="0.25">
      <c r="J47" s="16"/>
    </row>
    <row r="48" spans="1:15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</sheetData>
  <autoFilter ref="A3:T39">
    <sortState ref="A4:T40">
      <sortCondition descending="1" ref="C3:C38"/>
    </sortState>
  </autoFilter>
  <sortState ref="A49:C89">
    <sortCondition descending="1" ref="C49:C89"/>
  </sortState>
  <customSheetViews>
    <customSheetView guid="{6F0F8AFA-E05F-4F3B-9DAB-EAF916D20A14}" showAutoFilter="1" topLeftCell="A13">
      <selection activeCell="C41" sqref="C41"/>
      <pageMargins left="0.70866141732283472" right="0.43" top="0.23622047244094491" bottom="0.15748031496062992" header="0.23622047244094491" footer="0.15748031496062992"/>
      <pageSetup paperSize="9" scale="68" orientation="landscape" horizontalDpi="300" verticalDpi="300" r:id="rId1"/>
      <autoFilter ref="A4:T41"/>
    </customSheetView>
    <customSheetView guid="{AA342B41-DC1E-4AC3-8408-AD23FE454D3C}" showPageBreaks="1" showAutoFilter="1">
      <selection activeCell="B4" sqref="B4:B9"/>
      <pageMargins left="0.70866141732283472" right="0.43" top="0.23622047244094491" bottom="0.15748031496062992" header="0.23622047244094491" footer="0.15748031496062992"/>
      <pageSetup paperSize="9" scale="68" orientation="landscape" horizontalDpi="300" verticalDpi="300" r:id="rId2"/>
      <autoFilter ref="A3:T39">
        <sortState ref="A4:T40">
          <sortCondition descending="1" ref="C3:C38"/>
        </sortState>
      </autoFilter>
    </customSheetView>
  </customSheetViews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workbookViewId="0">
      <selection activeCell="H26" sqref="H25:H26"/>
    </sheetView>
  </sheetViews>
  <sheetFormatPr defaultColWidth="8.85546875" defaultRowHeight="15" x14ac:dyDescent="0.25"/>
  <cols>
    <col min="1" max="1" width="43.42578125" style="48" customWidth="1"/>
    <col min="2" max="2" width="31.7109375" style="48" customWidth="1"/>
    <col min="3" max="3" width="23.28515625" style="48" customWidth="1"/>
    <col min="4" max="4" width="20.42578125" style="48" customWidth="1"/>
    <col min="5" max="5" width="18.85546875" style="48" customWidth="1"/>
    <col min="6" max="16384" width="8.85546875" style="48"/>
  </cols>
  <sheetData>
    <row r="1" spans="1:5" ht="15.75" x14ac:dyDescent="0.25">
      <c r="A1" s="121" t="s">
        <v>88</v>
      </c>
      <c r="B1" s="121"/>
      <c r="C1" s="121"/>
      <c r="D1" s="119"/>
      <c r="E1" s="119"/>
    </row>
    <row r="2" spans="1:5" ht="14.45" x14ac:dyDescent="0.3">
      <c r="A2" s="66"/>
      <c r="B2" s="66"/>
      <c r="C2" s="66"/>
      <c r="D2" s="52"/>
      <c r="E2" s="52"/>
    </row>
    <row r="3" spans="1:5" ht="39.75" customHeight="1" x14ac:dyDescent="0.25">
      <c r="A3" s="1" t="s">
        <v>152</v>
      </c>
      <c r="B3" s="1" t="s">
        <v>24</v>
      </c>
      <c r="C3" s="1" t="s">
        <v>89</v>
      </c>
      <c r="D3" s="53"/>
      <c r="E3" s="53"/>
    </row>
    <row r="4" spans="1:5" x14ac:dyDescent="0.25">
      <c r="A4" s="60" t="s">
        <v>32</v>
      </c>
      <c r="B4" s="70" t="s">
        <v>157</v>
      </c>
      <c r="C4" s="68">
        <v>83</v>
      </c>
      <c r="D4" s="53"/>
      <c r="E4" s="53"/>
    </row>
    <row r="5" spans="1:5" x14ac:dyDescent="0.25">
      <c r="A5" s="64" t="s">
        <v>153</v>
      </c>
      <c r="B5" s="70" t="s">
        <v>157</v>
      </c>
      <c r="C5" s="68">
        <v>83</v>
      </c>
      <c r="D5" s="53"/>
      <c r="E5" s="53"/>
    </row>
    <row r="6" spans="1:5" x14ac:dyDescent="0.25">
      <c r="A6" s="65" t="s">
        <v>38</v>
      </c>
      <c r="B6" s="70" t="s">
        <v>157</v>
      </c>
      <c r="C6" s="68">
        <v>83</v>
      </c>
      <c r="D6" s="53"/>
      <c r="E6" s="53"/>
    </row>
    <row r="7" spans="1:5" x14ac:dyDescent="0.25">
      <c r="A7" s="60" t="s">
        <v>122</v>
      </c>
      <c r="B7" s="70" t="s">
        <v>157</v>
      </c>
      <c r="C7" s="68">
        <v>83</v>
      </c>
      <c r="D7" s="53"/>
      <c r="E7" s="53"/>
    </row>
    <row r="8" spans="1:5" x14ac:dyDescent="0.25">
      <c r="A8" s="65" t="s">
        <v>123</v>
      </c>
      <c r="B8" s="70" t="s">
        <v>157</v>
      </c>
      <c r="C8" s="68">
        <v>83</v>
      </c>
      <c r="D8" s="53"/>
      <c r="E8" s="53"/>
    </row>
    <row r="9" spans="1:5" x14ac:dyDescent="0.25">
      <c r="A9" s="61" t="s">
        <v>124</v>
      </c>
      <c r="B9" s="70" t="s">
        <v>157</v>
      </c>
      <c r="C9" s="68">
        <v>83</v>
      </c>
      <c r="D9" s="53"/>
      <c r="E9" s="53"/>
    </row>
    <row r="10" spans="1:5" s="67" customFormat="1" ht="14.45" x14ac:dyDescent="0.3">
      <c r="A10" s="71"/>
      <c r="B10" s="72"/>
      <c r="C10" s="73"/>
      <c r="D10" s="53"/>
      <c r="E10" s="53"/>
    </row>
    <row r="11" spans="1:5" ht="15.75" x14ac:dyDescent="0.25">
      <c r="A11" s="121" t="s">
        <v>77</v>
      </c>
      <c r="B11" s="121"/>
      <c r="C11" s="121"/>
      <c r="D11" s="119"/>
      <c r="E11" s="119"/>
    </row>
    <row r="12" spans="1:5" ht="39.75" customHeight="1" x14ac:dyDescent="0.25">
      <c r="A12" s="1" t="s">
        <v>152</v>
      </c>
      <c r="B12" s="1" t="s">
        <v>24</v>
      </c>
      <c r="C12" s="1" t="s">
        <v>78</v>
      </c>
      <c r="D12" s="53"/>
      <c r="E12" s="53"/>
    </row>
    <row r="13" spans="1:5" x14ac:dyDescent="0.25">
      <c r="A13" s="80" t="s">
        <v>32</v>
      </c>
      <c r="B13" s="4" t="s">
        <v>157</v>
      </c>
      <c r="C13" s="3">
        <v>48</v>
      </c>
      <c r="D13" s="54"/>
      <c r="E13" s="95"/>
    </row>
    <row r="14" spans="1:5" x14ac:dyDescent="0.25">
      <c r="A14" s="80" t="s">
        <v>153</v>
      </c>
      <c r="B14" s="4" t="s">
        <v>157</v>
      </c>
      <c r="C14" s="3">
        <v>48</v>
      </c>
      <c r="D14" s="54"/>
      <c r="E14" s="95"/>
    </row>
    <row r="15" spans="1:5" x14ac:dyDescent="0.25">
      <c r="A15" s="2" t="s">
        <v>38</v>
      </c>
      <c r="B15" s="4" t="s">
        <v>157</v>
      </c>
      <c r="C15" s="3">
        <v>48</v>
      </c>
      <c r="D15" s="54"/>
      <c r="E15" s="95"/>
    </row>
    <row r="16" spans="1:5" x14ac:dyDescent="0.25">
      <c r="A16" s="2" t="s">
        <v>122</v>
      </c>
      <c r="B16" s="4" t="s">
        <v>157</v>
      </c>
      <c r="C16" s="3">
        <v>48</v>
      </c>
      <c r="D16" s="54"/>
      <c r="E16" s="95"/>
    </row>
    <row r="17" spans="1:5" x14ac:dyDescent="0.25">
      <c r="A17" s="80" t="s">
        <v>123</v>
      </c>
      <c r="B17" s="4" t="s">
        <v>157</v>
      </c>
      <c r="C17" s="63">
        <v>48</v>
      </c>
      <c r="D17" s="54"/>
      <c r="E17" s="95"/>
    </row>
    <row r="18" spans="1:5" s="67" customFormat="1" x14ac:dyDescent="0.25">
      <c r="A18" s="60" t="s">
        <v>124</v>
      </c>
      <c r="B18" s="111" t="s">
        <v>157</v>
      </c>
      <c r="C18" s="63">
        <v>48</v>
      </c>
      <c r="D18" s="110"/>
      <c r="E18" s="96"/>
    </row>
    <row r="19" spans="1:5" s="67" customFormat="1" ht="14.45" x14ac:dyDescent="0.3">
      <c r="A19" s="59"/>
      <c r="B19" s="74"/>
      <c r="C19" s="75"/>
      <c r="D19" s="54"/>
      <c r="E19" s="55"/>
    </row>
    <row r="20" spans="1:5" ht="12.75" customHeight="1" x14ac:dyDescent="0.3">
      <c r="D20" s="52"/>
      <c r="E20" s="52"/>
    </row>
    <row r="21" spans="1:5" ht="30" customHeight="1" x14ac:dyDescent="0.25">
      <c r="A21" s="122" t="s">
        <v>73</v>
      </c>
      <c r="B21" s="123"/>
      <c r="C21" s="123"/>
      <c r="D21" s="52"/>
      <c r="E21" s="52"/>
    </row>
    <row r="22" spans="1:5" ht="34.5" customHeight="1" x14ac:dyDescent="0.25">
      <c r="A22" s="124" t="s">
        <v>79</v>
      </c>
      <c r="B22" s="124"/>
      <c r="C22" s="124"/>
      <c r="D22" s="56"/>
      <c r="E22" s="56"/>
    </row>
    <row r="23" spans="1:5" ht="25.5" x14ac:dyDescent="0.25">
      <c r="A23" s="1" t="s">
        <v>152</v>
      </c>
      <c r="B23" s="1" t="s">
        <v>24</v>
      </c>
      <c r="C23" s="1" t="s">
        <v>74</v>
      </c>
      <c r="D23" s="56"/>
      <c r="E23" s="56"/>
    </row>
    <row r="24" spans="1:5" x14ac:dyDescent="0.25">
      <c r="A24" s="2" t="s">
        <v>125</v>
      </c>
      <c r="B24" s="49" t="s">
        <v>170</v>
      </c>
      <c r="C24" s="79">
        <v>22</v>
      </c>
    </row>
    <row r="25" spans="1:5" x14ac:dyDescent="0.25">
      <c r="A25" s="2" t="s">
        <v>32</v>
      </c>
      <c r="B25" s="49" t="s">
        <v>170</v>
      </c>
      <c r="C25" s="79">
        <v>22</v>
      </c>
    </row>
    <row r="26" spans="1:5" x14ac:dyDescent="0.25">
      <c r="A26" s="2" t="s">
        <v>153</v>
      </c>
      <c r="B26" s="49" t="s">
        <v>170</v>
      </c>
      <c r="C26" s="79">
        <v>22</v>
      </c>
    </row>
    <row r="27" spans="1:5" x14ac:dyDescent="0.25">
      <c r="A27" s="2" t="s">
        <v>30</v>
      </c>
      <c r="B27" s="49" t="s">
        <v>170</v>
      </c>
      <c r="C27" s="79">
        <v>22</v>
      </c>
    </row>
    <row r="28" spans="1:5" x14ac:dyDescent="0.25">
      <c r="A28" s="2" t="s">
        <v>29</v>
      </c>
      <c r="B28" s="49" t="s">
        <v>170</v>
      </c>
      <c r="C28" s="79">
        <v>22</v>
      </c>
    </row>
    <row r="29" spans="1:5" x14ac:dyDescent="0.25">
      <c r="A29" s="2" t="s">
        <v>27</v>
      </c>
      <c r="B29" s="49" t="s">
        <v>170</v>
      </c>
      <c r="C29" s="79">
        <v>22</v>
      </c>
    </row>
    <row r="30" spans="1:5" x14ac:dyDescent="0.25">
      <c r="A30" s="2" t="s">
        <v>28</v>
      </c>
      <c r="B30" s="49" t="s">
        <v>170</v>
      </c>
      <c r="C30" s="79">
        <v>22</v>
      </c>
    </row>
    <row r="31" spans="1:5" s="67" customFormat="1" x14ac:dyDescent="0.25">
      <c r="A31" s="2" t="s">
        <v>128</v>
      </c>
      <c r="B31" s="49" t="s">
        <v>170</v>
      </c>
      <c r="C31" s="79">
        <v>22</v>
      </c>
    </row>
    <row r="32" spans="1:5" s="67" customFormat="1" x14ac:dyDescent="0.25">
      <c r="A32" s="2" t="s">
        <v>123</v>
      </c>
      <c r="B32" s="49" t="s">
        <v>170</v>
      </c>
      <c r="C32" s="79">
        <v>22</v>
      </c>
    </row>
    <row r="33" spans="1:3" s="67" customFormat="1" x14ac:dyDescent="0.25">
      <c r="A33" s="2" t="s">
        <v>122</v>
      </c>
      <c r="B33" s="49" t="s">
        <v>170</v>
      </c>
      <c r="C33" s="79">
        <v>22</v>
      </c>
    </row>
    <row r="34" spans="1:3" s="67" customFormat="1" x14ac:dyDescent="0.25">
      <c r="A34" s="2" t="s">
        <v>33</v>
      </c>
      <c r="B34" s="49" t="s">
        <v>170</v>
      </c>
      <c r="C34" s="79">
        <v>22</v>
      </c>
    </row>
    <row r="35" spans="1:3" s="67" customFormat="1" x14ac:dyDescent="0.25">
      <c r="A35" s="2" t="s">
        <v>135</v>
      </c>
      <c r="B35" s="49" t="s">
        <v>170</v>
      </c>
      <c r="C35" s="79">
        <v>22</v>
      </c>
    </row>
    <row r="36" spans="1:3" s="67" customFormat="1" x14ac:dyDescent="0.25">
      <c r="A36" s="2" t="s">
        <v>130</v>
      </c>
      <c r="B36" s="49" t="s">
        <v>170</v>
      </c>
      <c r="C36" s="79">
        <v>22</v>
      </c>
    </row>
    <row r="37" spans="1:3" s="67" customFormat="1" x14ac:dyDescent="0.25">
      <c r="A37" s="2" t="s">
        <v>38</v>
      </c>
      <c r="B37" s="49" t="s">
        <v>170</v>
      </c>
      <c r="C37" s="79">
        <v>22</v>
      </c>
    </row>
    <row r="38" spans="1:3" s="67" customFormat="1" x14ac:dyDescent="0.25">
      <c r="A38" s="2" t="s">
        <v>138</v>
      </c>
      <c r="B38" s="49" t="s">
        <v>170</v>
      </c>
      <c r="C38" s="79">
        <v>22</v>
      </c>
    </row>
    <row r="39" spans="1:3" s="67" customFormat="1" x14ac:dyDescent="0.25">
      <c r="A39" s="2" t="s">
        <v>149</v>
      </c>
      <c r="B39" s="49" t="s">
        <v>170</v>
      </c>
      <c r="C39" s="79">
        <v>22</v>
      </c>
    </row>
    <row r="40" spans="1:3" s="67" customFormat="1" x14ac:dyDescent="0.25">
      <c r="A40" s="2" t="s">
        <v>124</v>
      </c>
      <c r="B40" s="49" t="s">
        <v>170</v>
      </c>
      <c r="C40" s="79">
        <v>22</v>
      </c>
    </row>
    <row r="41" spans="1:3" s="67" customFormat="1" x14ac:dyDescent="0.25">
      <c r="A41" s="2" t="s">
        <v>36</v>
      </c>
      <c r="B41" s="49" t="s">
        <v>170</v>
      </c>
      <c r="C41" s="79">
        <v>22</v>
      </c>
    </row>
    <row r="42" spans="1:3" s="67" customFormat="1" x14ac:dyDescent="0.25">
      <c r="A42" s="2" t="s">
        <v>150</v>
      </c>
      <c r="B42" s="49" t="s">
        <v>170</v>
      </c>
      <c r="C42" s="79">
        <v>22</v>
      </c>
    </row>
    <row r="43" spans="1:3" s="67" customFormat="1" x14ac:dyDescent="0.25">
      <c r="A43" s="59"/>
      <c r="B43" s="88"/>
      <c r="C43" s="89"/>
    </row>
    <row r="44" spans="1:3" s="67" customFormat="1" x14ac:dyDescent="0.25">
      <c r="A44" s="76"/>
      <c r="B44" s="77"/>
      <c r="C44" s="78"/>
    </row>
    <row r="46" spans="1:3" ht="30.75" customHeight="1" x14ac:dyDescent="0.25">
      <c r="A46" s="120" t="s">
        <v>80</v>
      </c>
      <c r="B46" s="120"/>
      <c r="C46" s="120"/>
    </row>
    <row r="47" spans="1:3" x14ac:dyDescent="0.25">
      <c r="A47" s="66"/>
      <c r="B47" s="66"/>
      <c r="C47" s="66"/>
    </row>
    <row r="48" spans="1:3" ht="25.5" x14ac:dyDescent="0.25">
      <c r="A48" s="1" t="s">
        <v>152</v>
      </c>
      <c r="B48" s="1" t="s">
        <v>24</v>
      </c>
      <c r="C48" s="1" t="s">
        <v>75</v>
      </c>
    </row>
    <row r="49" spans="1:6" x14ac:dyDescent="0.25">
      <c r="A49" s="46" t="s">
        <v>125</v>
      </c>
      <c r="B49" s="49" t="s">
        <v>171</v>
      </c>
      <c r="C49" s="79">
        <v>2</v>
      </c>
      <c r="E49" s="97"/>
      <c r="F49" s="97"/>
    </row>
    <row r="50" spans="1:6" x14ac:dyDescent="0.25">
      <c r="A50" s="46" t="s">
        <v>133</v>
      </c>
      <c r="B50" s="49" t="s">
        <v>171</v>
      </c>
      <c r="C50" s="79">
        <v>2</v>
      </c>
      <c r="E50" s="97"/>
      <c r="F50" s="97"/>
    </row>
    <row r="51" spans="1:6" x14ac:dyDescent="0.25">
      <c r="A51" s="46" t="s">
        <v>134</v>
      </c>
      <c r="B51" s="49" t="s">
        <v>171</v>
      </c>
      <c r="C51" s="79">
        <v>2</v>
      </c>
      <c r="E51" s="97"/>
      <c r="F51" s="97"/>
    </row>
    <row r="52" spans="1:6" x14ac:dyDescent="0.25">
      <c r="A52" s="46" t="s">
        <v>127</v>
      </c>
      <c r="B52" s="49" t="s">
        <v>171</v>
      </c>
      <c r="C52" s="79">
        <v>2</v>
      </c>
      <c r="E52" s="97"/>
      <c r="F52" s="97"/>
    </row>
    <row r="53" spans="1:6" x14ac:dyDescent="0.25">
      <c r="A53" s="46" t="s">
        <v>129</v>
      </c>
      <c r="B53" s="49" t="s">
        <v>171</v>
      </c>
      <c r="C53" s="79">
        <v>2</v>
      </c>
      <c r="E53" s="97"/>
      <c r="F53" s="97"/>
    </row>
    <row r="54" spans="1:6" x14ac:dyDescent="0.25">
      <c r="A54" s="46" t="s">
        <v>126</v>
      </c>
      <c r="B54" s="49" t="s">
        <v>171</v>
      </c>
      <c r="C54" s="79">
        <v>2</v>
      </c>
      <c r="E54" s="97"/>
      <c r="F54" s="97"/>
    </row>
    <row r="55" spans="1:6" x14ac:dyDescent="0.25">
      <c r="A55" s="46" t="s">
        <v>28</v>
      </c>
      <c r="B55" s="49" t="s">
        <v>171</v>
      </c>
      <c r="C55" s="79">
        <v>2</v>
      </c>
      <c r="E55" s="97"/>
      <c r="F55" s="97"/>
    </row>
    <row r="56" spans="1:6" x14ac:dyDescent="0.25">
      <c r="A56" s="46" t="s">
        <v>131</v>
      </c>
      <c r="B56" s="49" t="s">
        <v>171</v>
      </c>
      <c r="C56" s="79">
        <v>2</v>
      </c>
      <c r="E56" s="97"/>
      <c r="F56" s="97"/>
    </row>
    <row r="57" spans="1:6" x14ac:dyDescent="0.25">
      <c r="A57" s="46" t="s">
        <v>128</v>
      </c>
      <c r="B57" s="49" t="s">
        <v>171</v>
      </c>
      <c r="C57" s="79">
        <v>2</v>
      </c>
      <c r="E57" s="97"/>
      <c r="F57" s="97"/>
    </row>
    <row r="58" spans="1:6" x14ac:dyDescent="0.25">
      <c r="A58" s="46" t="s">
        <v>132</v>
      </c>
      <c r="B58" s="49" t="s">
        <v>171</v>
      </c>
      <c r="C58" s="79">
        <v>2</v>
      </c>
      <c r="E58" s="97"/>
      <c r="F58" s="97"/>
    </row>
    <row r="59" spans="1:6" x14ac:dyDescent="0.25">
      <c r="A59" s="46" t="s">
        <v>123</v>
      </c>
      <c r="B59" s="49" t="s">
        <v>171</v>
      </c>
      <c r="C59" s="79">
        <v>2</v>
      </c>
      <c r="E59" s="97"/>
      <c r="F59" s="97"/>
    </row>
    <row r="60" spans="1:6" x14ac:dyDescent="0.25">
      <c r="A60" s="46" t="s">
        <v>122</v>
      </c>
      <c r="B60" s="49" t="s">
        <v>171</v>
      </c>
      <c r="C60" s="79">
        <v>2</v>
      </c>
      <c r="E60" s="97"/>
      <c r="F60" s="97"/>
    </row>
    <row r="61" spans="1:6" x14ac:dyDescent="0.25">
      <c r="A61" s="46" t="s">
        <v>33</v>
      </c>
      <c r="B61" s="49" t="s">
        <v>171</v>
      </c>
      <c r="C61" s="79">
        <v>2</v>
      </c>
      <c r="E61" s="97"/>
      <c r="F61" s="97"/>
    </row>
    <row r="62" spans="1:6" x14ac:dyDescent="0.25">
      <c r="A62" s="46" t="s">
        <v>135</v>
      </c>
      <c r="B62" s="49" t="s">
        <v>171</v>
      </c>
      <c r="C62" s="79">
        <v>2</v>
      </c>
      <c r="E62" s="97"/>
      <c r="F62" s="97"/>
    </row>
    <row r="63" spans="1:6" x14ac:dyDescent="0.25">
      <c r="A63" s="46" t="s">
        <v>130</v>
      </c>
      <c r="B63" s="49" t="s">
        <v>171</v>
      </c>
      <c r="C63" s="79">
        <v>2</v>
      </c>
      <c r="E63" s="97"/>
      <c r="F63" s="97"/>
    </row>
    <row r="64" spans="1:6" x14ac:dyDescent="0.25">
      <c r="A64" s="46" t="s">
        <v>38</v>
      </c>
      <c r="B64" s="49" t="s">
        <v>171</v>
      </c>
      <c r="C64" s="79">
        <v>2</v>
      </c>
      <c r="E64" s="97"/>
      <c r="F64" s="97"/>
    </row>
    <row r="65" spans="1:6" x14ac:dyDescent="0.25">
      <c r="A65" s="46" t="s">
        <v>137</v>
      </c>
      <c r="B65" s="49" t="s">
        <v>171</v>
      </c>
      <c r="C65" s="79">
        <v>2</v>
      </c>
      <c r="E65" s="97"/>
      <c r="F65" s="97"/>
    </row>
    <row r="66" spans="1:6" x14ac:dyDescent="0.25">
      <c r="A66" s="46" t="s">
        <v>139</v>
      </c>
      <c r="B66" s="49" t="s">
        <v>171</v>
      </c>
      <c r="C66" s="79">
        <v>2</v>
      </c>
      <c r="E66" s="97"/>
      <c r="F66" s="97"/>
    </row>
    <row r="67" spans="1:6" x14ac:dyDescent="0.25">
      <c r="A67" s="46" t="s">
        <v>141</v>
      </c>
      <c r="B67" s="49" t="s">
        <v>171</v>
      </c>
      <c r="C67" s="79">
        <v>2</v>
      </c>
      <c r="E67" s="97"/>
      <c r="F67" s="97"/>
    </row>
    <row r="68" spans="1:6" x14ac:dyDescent="0.25">
      <c r="A68" s="46" t="s">
        <v>61</v>
      </c>
      <c r="B68" s="49" t="s">
        <v>171</v>
      </c>
      <c r="C68" s="79">
        <v>2</v>
      </c>
      <c r="E68" s="97"/>
      <c r="F68" s="97"/>
    </row>
    <row r="69" spans="1:6" x14ac:dyDescent="0.25">
      <c r="A69" s="46" t="s">
        <v>149</v>
      </c>
      <c r="B69" s="49" t="s">
        <v>171</v>
      </c>
      <c r="C69" s="79">
        <v>2</v>
      </c>
      <c r="E69" s="97"/>
      <c r="F69" s="97"/>
    </row>
    <row r="70" spans="1:6" x14ac:dyDescent="0.25">
      <c r="A70" s="46" t="s">
        <v>124</v>
      </c>
      <c r="B70" s="49" t="s">
        <v>171</v>
      </c>
      <c r="C70" s="79">
        <v>2</v>
      </c>
      <c r="E70" s="97"/>
      <c r="F70" s="97"/>
    </row>
    <row r="71" spans="1:6" x14ac:dyDescent="0.25">
      <c r="A71" s="46" t="s">
        <v>36</v>
      </c>
      <c r="B71" s="49" t="s">
        <v>171</v>
      </c>
      <c r="C71" s="79">
        <v>2</v>
      </c>
      <c r="E71" s="97"/>
      <c r="F71" s="97"/>
    </row>
    <row r="72" spans="1:6" x14ac:dyDescent="0.25">
      <c r="A72" s="46" t="s">
        <v>150</v>
      </c>
      <c r="B72" s="49" t="s">
        <v>171</v>
      </c>
      <c r="C72" s="79">
        <v>2</v>
      </c>
      <c r="E72" s="97"/>
      <c r="F72" s="97"/>
    </row>
    <row r="73" spans="1:6" ht="40.5" customHeight="1" x14ac:dyDescent="0.25">
      <c r="A73" s="120" t="s">
        <v>81</v>
      </c>
      <c r="B73" s="120"/>
      <c r="C73" s="120"/>
      <c r="E73" s="97"/>
      <c r="F73" s="97"/>
    </row>
    <row r="74" spans="1:6" x14ac:dyDescent="0.25">
      <c r="A74" s="66"/>
      <c r="B74" s="66"/>
      <c r="C74" s="66"/>
      <c r="E74" s="97"/>
      <c r="F74" s="97"/>
    </row>
    <row r="75" spans="1:6" ht="25.5" x14ac:dyDescent="0.25">
      <c r="A75" s="1" t="s">
        <v>152</v>
      </c>
      <c r="B75" s="1" t="s">
        <v>24</v>
      </c>
      <c r="C75" s="1" t="s">
        <v>76</v>
      </c>
      <c r="E75" s="97"/>
      <c r="F75" s="97"/>
    </row>
    <row r="76" spans="1:6" x14ac:dyDescent="0.25">
      <c r="A76" s="2" t="s">
        <v>125</v>
      </c>
      <c r="B76" s="49" t="s">
        <v>170</v>
      </c>
      <c r="C76" s="79">
        <v>14</v>
      </c>
      <c r="E76" s="97"/>
      <c r="F76" s="97"/>
    </row>
    <row r="77" spans="1:6" x14ac:dyDescent="0.25">
      <c r="A77" s="2" t="s">
        <v>133</v>
      </c>
      <c r="B77" s="49" t="s">
        <v>170</v>
      </c>
      <c r="C77" s="79">
        <v>14</v>
      </c>
      <c r="E77" s="97"/>
      <c r="F77" s="97"/>
    </row>
    <row r="78" spans="1:6" x14ac:dyDescent="0.25">
      <c r="A78" s="2" t="s">
        <v>134</v>
      </c>
      <c r="B78" s="49" t="s">
        <v>170</v>
      </c>
      <c r="C78" s="79">
        <v>14</v>
      </c>
      <c r="E78" s="97"/>
      <c r="F78" s="97"/>
    </row>
    <row r="79" spans="1:6" x14ac:dyDescent="0.25">
      <c r="A79" s="2" t="s">
        <v>127</v>
      </c>
      <c r="B79" s="49" t="s">
        <v>170</v>
      </c>
      <c r="C79" s="79">
        <v>14</v>
      </c>
      <c r="E79" s="97"/>
      <c r="F79" s="97"/>
    </row>
    <row r="80" spans="1:6" x14ac:dyDescent="0.25">
      <c r="A80" s="2" t="s">
        <v>129</v>
      </c>
      <c r="B80" s="49" t="s">
        <v>170</v>
      </c>
      <c r="C80" s="79">
        <v>14</v>
      </c>
      <c r="E80" s="97"/>
      <c r="F80" s="97"/>
    </row>
    <row r="81" spans="1:6" x14ac:dyDescent="0.25">
      <c r="A81" s="2" t="s">
        <v>126</v>
      </c>
      <c r="B81" s="49" t="s">
        <v>170</v>
      </c>
      <c r="C81" s="79">
        <v>14</v>
      </c>
      <c r="E81" s="97"/>
      <c r="F81" s="97"/>
    </row>
    <row r="82" spans="1:6" x14ac:dyDescent="0.25">
      <c r="A82" s="2" t="s">
        <v>28</v>
      </c>
      <c r="B82" s="49" t="s">
        <v>170</v>
      </c>
      <c r="C82" s="79">
        <v>14</v>
      </c>
      <c r="E82" s="97"/>
      <c r="F82" s="97"/>
    </row>
    <row r="83" spans="1:6" x14ac:dyDescent="0.25">
      <c r="A83" s="2" t="s">
        <v>128</v>
      </c>
      <c r="B83" s="49" t="s">
        <v>170</v>
      </c>
      <c r="C83" s="79">
        <v>14</v>
      </c>
      <c r="E83" s="97"/>
      <c r="F83" s="97"/>
    </row>
    <row r="84" spans="1:6" x14ac:dyDescent="0.25">
      <c r="A84" s="2" t="s">
        <v>123</v>
      </c>
      <c r="B84" s="49" t="s">
        <v>170</v>
      </c>
      <c r="C84" s="79">
        <v>14</v>
      </c>
      <c r="E84" s="97"/>
      <c r="F84" s="97"/>
    </row>
    <row r="85" spans="1:6" x14ac:dyDescent="0.25">
      <c r="A85" s="2" t="s">
        <v>122</v>
      </c>
      <c r="B85" s="49" t="s">
        <v>170</v>
      </c>
      <c r="C85" s="79">
        <v>14</v>
      </c>
      <c r="E85" s="97"/>
      <c r="F85" s="97"/>
    </row>
    <row r="86" spans="1:6" x14ac:dyDescent="0.25">
      <c r="A86" s="2" t="s">
        <v>33</v>
      </c>
      <c r="B86" s="49" t="s">
        <v>170</v>
      </c>
      <c r="C86" s="79">
        <v>14</v>
      </c>
      <c r="E86" s="97"/>
      <c r="F86" s="97"/>
    </row>
    <row r="87" spans="1:6" x14ac:dyDescent="0.25">
      <c r="A87" s="2" t="s">
        <v>135</v>
      </c>
      <c r="B87" s="49" t="s">
        <v>170</v>
      </c>
      <c r="C87" s="79">
        <v>14</v>
      </c>
      <c r="E87" s="97"/>
      <c r="F87" s="97"/>
    </row>
    <row r="88" spans="1:6" x14ac:dyDescent="0.25">
      <c r="A88" s="2" t="s">
        <v>130</v>
      </c>
      <c r="B88" s="49" t="s">
        <v>170</v>
      </c>
      <c r="C88" s="79">
        <v>14</v>
      </c>
      <c r="E88" s="97"/>
      <c r="F88" s="97"/>
    </row>
    <row r="89" spans="1:6" s="67" customFormat="1" x14ac:dyDescent="0.25">
      <c r="A89" s="2" t="s">
        <v>38</v>
      </c>
      <c r="B89" s="49" t="s">
        <v>170</v>
      </c>
      <c r="C89" s="79">
        <v>14</v>
      </c>
      <c r="E89" s="97"/>
      <c r="F89" s="97"/>
    </row>
    <row r="90" spans="1:6" s="67" customFormat="1" x14ac:dyDescent="0.25">
      <c r="A90" s="2" t="s">
        <v>138</v>
      </c>
      <c r="B90" s="49" t="s">
        <v>170</v>
      </c>
      <c r="C90" s="79">
        <v>14</v>
      </c>
      <c r="E90" s="97"/>
      <c r="F90" s="97"/>
    </row>
    <row r="91" spans="1:6" s="67" customFormat="1" x14ac:dyDescent="0.25">
      <c r="A91" s="2" t="s">
        <v>149</v>
      </c>
      <c r="B91" s="49" t="s">
        <v>170</v>
      </c>
      <c r="C91" s="79">
        <v>14</v>
      </c>
      <c r="E91" s="97"/>
      <c r="F91" s="97"/>
    </row>
    <row r="92" spans="1:6" s="67" customFormat="1" x14ac:dyDescent="0.25">
      <c r="A92" s="2" t="s">
        <v>124</v>
      </c>
      <c r="B92" s="49" t="s">
        <v>170</v>
      </c>
      <c r="C92" s="79">
        <v>14</v>
      </c>
      <c r="E92" s="97"/>
      <c r="F92" s="97"/>
    </row>
    <row r="93" spans="1:6" s="67" customFormat="1" x14ac:dyDescent="0.25">
      <c r="A93" s="2" t="s">
        <v>36</v>
      </c>
      <c r="B93" s="49" t="s">
        <v>170</v>
      </c>
      <c r="C93" s="79">
        <v>14</v>
      </c>
      <c r="E93" s="97"/>
      <c r="F93" s="97"/>
    </row>
    <row r="94" spans="1:6" s="67" customFormat="1" x14ac:dyDescent="0.25">
      <c r="A94" s="2" t="s">
        <v>150</v>
      </c>
      <c r="B94" s="49" t="s">
        <v>170</v>
      </c>
      <c r="C94" s="79">
        <v>14</v>
      </c>
      <c r="E94" s="97"/>
      <c r="F94" s="97"/>
    </row>
    <row r="95" spans="1:6" s="67" customFormat="1" x14ac:dyDescent="0.25">
      <c r="A95" s="59"/>
      <c r="B95" s="88"/>
      <c r="C95" s="89"/>
      <c r="E95" s="97"/>
      <c r="F95" s="97"/>
    </row>
    <row r="96" spans="1:6" x14ac:dyDescent="0.25">
      <c r="E96" s="97"/>
      <c r="F96" s="97"/>
    </row>
    <row r="97" spans="1:6" ht="15.75" x14ac:dyDescent="0.25">
      <c r="A97" s="120" t="s">
        <v>82</v>
      </c>
      <c r="B97" s="120"/>
      <c r="C97" s="120"/>
      <c r="E97" s="97"/>
      <c r="F97" s="97"/>
    </row>
    <row r="98" spans="1:6" ht="9" customHeight="1" x14ac:dyDescent="0.25">
      <c r="A98" s="66"/>
      <c r="B98" s="66"/>
      <c r="C98" s="66"/>
    </row>
    <row r="99" spans="1:6" ht="25.5" x14ac:dyDescent="0.25">
      <c r="A99" s="1" t="s">
        <v>152</v>
      </c>
      <c r="B99" s="1" t="s">
        <v>24</v>
      </c>
      <c r="C99" s="1" t="s">
        <v>91</v>
      </c>
    </row>
    <row r="100" spans="1:6" x14ac:dyDescent="0.25">
      <c r="A100" s="2" t="s">
        <v>133</v>
      </c>
      <c r="B100" s="49" t="s">
        <v>157</v>
      </c>
      <c r="C100" s="79">
        <v>10</v>
      </c>
    </row>
    <row r="101" spans="1:6" x14ac:dyDescent="0.25">
      <c r="A101" s="2" t="s">
        <v>134</v>
      </c>
      <c r="B101" s="49" t="s">
        <v>157</v>
      </c>
      <c r="C101" s="79">
        <v>10</v>
      </c>
    </row>
    <row r="102" spans="1:6" x14ac:dyDescent="0.25">
      <c r="A102" s="2" t="s">
        <v>123</v>
      </c>
      <c r="B102" s="49" t="s">
        <v>157</v>
      </c>
      <c r="C102" s="79">
        <v>10</v>
      </c>
    </row>
    <row r="103" spans="1:6" x14ac:dyDescent="0.25">
      <c r="A103" s="2" t="s">
        <v>122</v>
      </c>
      <c r="B103" s="49" t="s">
        <v>157</v>
      </c>
      <c r="C103" s="79">
        <v>10</v>
      </c>
    </row>
    <row r="104" spans="1:6" x14ac:dyDescent="0.25">
      <c r="A104" s="2" t="s">
        <v>38</v>
      </c>
      <c r="B104" s="49" t="s">
        <v>157</v>
      </c>
      <c r="C104" s="79">
        <v>10</v>
      </c>
    </row>
    <row r="105" spans="1:6" x14ac:dyDescent="0.25">
      <c r="A105" s="2" t="s">
        <v>124</v>
      </c>
      <c r="B105" s="49" t="s">
        <v>157</v>
      </c>
      <c r="C105" s="79">
        <v>10</v>
      </c>
    </row>
    <row r="107" spans="1:6" x14ac:dyDescent="0.25">
      <c r="A107" s="93"/>
    </row>
  </sheetData>
  <customSheetViews>
    <customSheetView guid="{6F0F8AFA-E05F-4F3B-9DAB-EAF916D20A14}" topLeftCell="A7">
      <selection activeCell="C109" sqref="C109"/>
      <pageMargins left="0.70866141732283472" right="0.70866141732283472" top="0.34" bottom="0.41" header="0.31496062992125984" footer="0.31496062992125984"/>
      <pageSetup paperSize="9" scale="85" orientation="portrait" horizontalDpi="300" verticalDpi="300" r:id="rId1"/>
    </customSheetView>
    <customSheetView guid="{AA342B41-DC1E-4AC3-8408-AD23FE454D3C}" showPageBreaks="1">
      <selection activeCell="I92" sqref="I92"/>
      <pageMargins left="0.70866141732283472" right="0.70866141732283472" top="0.34" bottom="0.41" header="0.31496062992125984" footer="0.31496062992125984"/>
      <pageSetup paperSize="9" scale="85" orientation="portrait" horizontalDpi="300" verticalDpi="300" r:id="rId2"/>
    </customSheetView>
  </customSheetViews>
  <mergeCells count="9">
    <mergeCell ref="D1:E1"/>
    <mergeCell ref="A97:C97"/>
    <mergeCell ref="A1:C1"/>
    <mergeCell ref="A21:C21"/>
    <mergeCell ref="A22:C22"/>
    <mergeCell ref="A46:C46"/>
    <mergeCell ref="A73:C73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A342B41-DC1E-4AC3-8408-AD23FE454D3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15:XFD26" count="6">
    <row newVal="14" oldVal="15"/>
    <row newVal="15" oldVal="14"/>
    <row newVal="17" oldVal="18"/>
    <row newVal="18" oldVal="17"/>
    <row newVal="22" oldVal="25"/>
    <row newVal="25" oldVal="22"/>
  </rowSortMap>
</worksheetSortMap>
</file>

<file path=xl/worksheets/wsSortMap2.xml><?xml version="1.0" encoding="utf-8"?>
<worksheetSortMap xmlns="http://schemas.microsoft.com/office/excel/2006/main">
  <rowSortMap ref="A5:XFD39" count="35">
    <row newVal="4" oldVal="5"/>
    <row newVal="5" oldVal="6"/>
    <row newVal="6" oldVal="14"/>
    <row newVal="7" oldVal="15"/>
    <row newVal="8" oldVal="20"/>
    <row newVal="9" oldVal="35"/>
    <row newVal="10" oldVal="4"/>
    <row newVal="11" oldVal="9"/>
    <row newVal="12" oldVal="10"/>
    <row newVal="13" oldVal="36"/>
    <row newVal="14" oldVal="37"/>
    <row newVal="15" oldVal="7"/>
    <row newVal="16" oldVal="8"/>
    <row newVal="17" oldVal="16"/>
    <row newVal="18" oldVal="34"/>
    <row newVal="19" oldVal="12"/>
    <row newVal="20" oldVal="17"/>
    <row newVal="21" oldVal="18"/>
    <row newVal="22" oldVal="32"/>
    <row newVal="23" oldVal="11"/>
    <row newVal="24" oldVal="22"/>
    <row newVal="25" oldVal="23"/>
    <row newVal="26" oldVal="33"/>
    <row newVal="27" oldVal="25"/>
    <row newVal="28" oldVal="13"/>
    <row newVal="29" oldVal="30"/>
    <row newVal="30" oldVal="38"/>
    <row newVal="31" oldVal="19"/>
    <row newVal="32" oldVal="21"/>
    <row newVal="33" oldVal="24"/>
    <row newVal="34" oldVal="26"/>
    <row newVal="35" oldVal="27"/>
    <row newVal="36" oldVal="28"/>
    <row newVal="37" oldVal="29"/>
    <row newVal="38" oldVal="31"/>
  </rowSortMap>
</worksheetSortMap>
</file>

<file path=xl/worksheets/wsSortMap3.xml><?xml version="1.0" encoding="utf-8"?>
<worksheetSortMap xmlns="http://schemas.microsoft.com/office/excel/2006/main">
  <rowSortMap ref="A11:XFD37" count="27">
    <row newVal="10" oldVal="11"/>
    <row newVal="11" oldVal="13"/>
    <row newVal="12" oldVal="14"/>
    <row newVal="13" oldVal="15"/>
    <row newVal="14" oldVal="16"/>
    <row newVal="15" oldVal="17"/>
    <row newVal="16" oldVal="18"/>
    <row newVal="17" oldVal="20"/>
    <row newVal="18" oldVal="32"/>
    <row newVal="19" oldVal="33"/>
    <row newVal="20" oldVal="34"/>
    <row newVal="21" oldVal="35"/>
    <row newVal="22" oldVal="10"/>
    <row newVal="23" oldVal="30"/>
    <row newVal="24" oldVal="21"/>
    <row newVal="25" oldVal="31"/>
    <row newVal="26" oldVal="23"/>
    <row newVal="27" oldVal="28"/>
    <row newVal="28" oldVal="12"/>
    <row newVal="29" oldVal="36"/>
    <row newVal="30" oldVal="19"/>
    <row newVal="31" oldVal="22"/>
    <row newVal="32" oldVal="24"/>
    <row newVal="33" oldVal="25"/>
    <row newVal="34" oldVal="26"/>
    <row newVal="35" oldVal="27"/>
    <row newVal="36" oldVal="29"/>
  </rowSortMap>
</worksheetSortMap>
</file>

<file path=xl/worksheets/wsSortMap4.xml><?xml version="1.0" encoding="utf-8"?>
<worksheetSortMap xmlns="http://schemas.microsoft.com/office/excel/2006/main">
  <rowSortMap ref="A19:XFD37" count="19">
    <row newVal="18" oldVal="19"/>
    <row newVal="19" oldVal="20"/>
    <row newVal="20" oldVal="22"/>
    <row newVal="21" oldVal="24"/>
    <row newVal="22" oldVal="31"/>
    <row newVal="23" oldVal="33"/>
    <row newVal="24" oldVal="34"/>
    <row newVal="25" oldVal="35"/>
    <row newVal="26" oldVal="36"/>
    <row newVal="27" oldVal="18"/>
    <row newVal="28" oldVal="21"/>
    <row newVal="29" oldVal="23"/>
    <row newVal="30" oldVal="25"/>
    <row newVal="31" oldVal="26"/>
    <row newVal="32" oldVal="27"/>
    <row newVal="33" oldVal="28"/>
    <row newVal="34" oldVal="29"/>
    <row newVal="35" oldVal="30"/>
    <row newVal="36" oldVal="32"/>
  </rowSortMap>
</worksheetSortMap>
</file>

<file path=xl/worksheets/wsSortMap5.xml><?xml version="1.0" encoding="utf-8"?>
<worksheetSortMap xmlns="http://schemas.microsoft.com/office/excel/2006/main">
  <rowSortMap ref="A11:XFD37" count="27">
    <row newVal="10" oldVal="11"/>
    <row newVal="11" oldVal="13"/>
    <row newVal="12" oldVal="14"/>
    <row newVal="13" oldVal="15"/>
    <row newVal="14" oldVal="16"/>
    <row newVal="15" oldVal="17"/>
    <row newVal="16" oldVal="19"/>
    <row newVal="17" oldVal="21"/>
    <row newVal="18" oldVal="33"/>
    <row newVal="19" oldVal="34"/>
    <row newVal="20" oldVal="35"/>
    <row newVal="21" oldVal="36"/>
    <row newVal="22" oldVal="10"/>
    <row newVal="23" oldVal="31"/>
    <row newVal="24" oldVal="32"/>
    <row newVal="25" oldVal="22"/>
    <row newVal="26" oldVal="24"/>
    <row newVal="27" oldVal="12"/>
    <row newVal="28" oldVal="26"/>
    <row newVal="29" oldVal="18"/>
    <row newVal="30" oldVal="20"/>
    <row newVal="31" oldVal="23"/>
    <row newVal="32" oldVal="25"/>
    <row newVal="33" oldVal="27"/>
    <row newVal="34" oldVal="28"/>
    <row newVal="35" oldVal="29"/>
    <row newVal="36" oldVal="30"/>
  </rowSortMap>
</worksheetSortMap>
</file>

<file path=xl/worksheets/wsSortMap6.xml><?xml version="1.0" encoding="utf-8"?>
<worksheetSortMap xmlns="http://schemas.microsoft.com/office/excel/2006/main">
  <rowSortMap ref="A4:XFD38" count="35">
    <row newVal="3" oldVal="4"/>
    <row newVal="4" oldVal="5"/>
    <row newVal="5" oldVal="13"/>
    <row newVal="6" oldVal="14"/>
    <row newVal="7" oldVal="19"/>
    <row newVal="8" oldVal="34"/>
    <row newVal="9" oldVal="3"/>
    <row newVal="10" oldVal="8"/>
    <row newVal="11" oldVal="9"/>
    <row newVal="12" oldVal="35"/>
    <row newVal="13" oldVal="36"/>
    <row newVal="14" oldVal="6"/>
    <row newVal="15" oldVal="7"/>
    <row newVal="16" oldVal="15"/>
    <row newVal="17" oldVal="31"/>
    <row newVal="18" oldVal="33"/>
    <row newVal="19" oldVal="10"/>
    <row newVal="20" oldVal="11"/>
    <row newVal="21" oldVal="12"/>
    <row newVal="22" oldVal="16"/>
    <row newVal="23" oldVal="24"/>
    <row newVal="24" oldVal="17"/>
    <row newVal="25" oldVal="21"/>
    <row newVal="26" oldVal="22"/>
    <row newVal="27" oldVal="29"/>
    <row newVal="28" oldVal="32"/>
    <row newVal="29" oldVal="37"/>
    <row newVal="30" oldVal="18"/>
    <row newVal="31" oldVal="20"/>
    <row newVal="32" oldVal="23"/>
    <row newVal="33" oldVal="25"/>
    <row newVal="34" oldVal="26"/>
    <row newVal="35" oldVal="27"/>
    <row newVal="36" oldVal="28"/>
    <row newVal="37" oldVal="30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сводный рейтинг по I и II э (2</vt:lpstr>
      <vt:lpstr>сводный рейтинг по I и II этапу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Фролкина</cp:lastModifiedBy>
  <cp:lastPrinted>2020-09-11T11:10:49Z</cp:lastPrinted>
  <dcterms:created xsi:type="dcterms:W3CDTF">2015-09-04T07:57:14Z</dcterms:created>
  <dcterms:modified xsi:type="dcterms:W3CDTF">2023-09-08T08:29:16Z</dcterms:modified>
</cp:coreProperties>
</file>