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-105" yWindow="-105" windowWidth="23250" windowHeight="12450" tabRatio="1000" activeTab="4"/>
  </bookViews>
  <sheets>
    <sheet name=" Оценка (раздел 2)" sheetId="57" r:id="rId1"/>
    <sheet name=" Методика (раздел 2)" sheetId="31" r:id="rId2"/>
    <sheet name="2.1" sheetId="52" r:id="rId3"/>
    <sheet name="2.2" sheetId="64" r:id="rId4"/>
    <sheet name="2.3" sheetId="59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Toc127540724" localSheetId="1">' Методика (раздел 2)'!#REF!</definedName>
    <definedName name="_Toc262684" localSheetId="1">' Методика (раздел 2)'!#REF!</definedName>
    <definedName name="_Toc32672475" localSheetId="1">' Методика (раздел 2)'!#REF!</definedName>
    <definedName name="_Toc64410383" localSheetId="1">' Методика (раздел 2)'!#REF!</definedName>
    <definedName name="_Toc95384688" localSheetId="1">' Методика (раздел 2)'!#REF!</definedName>
    <definedName name="_xlnm._FilterDatabase" localSheetId="0" hidden="1">' Оценка (раздел 2)'!$A$6:$G$25</definedName>
    <definedName name="_xlnm._FilterDatabase" localSheetId="2" hidden="1">'2.1'!$A$6:$J$95</definedName>
    <definedName name="_xlnm._FilterDatabase" localSheetId="3" hidden="1">'2.2'!$A$5:$I$96</definedName>
    <definedName name="_xlnm._FilterDatabase" localSheetId="4" hidden="1">'2.3'!$A$4:$K$95</definedName>
    <definedName name="а">'[1]4.1'!$B$4:$B$5</definedName>
    <definedName name="Выбор_5.1" localSheetId="3">'2.2'!$B$3:$B$5</definedName>
    <definedName name="Выбор_5.1">'[2]4.1'!$B$5:$B$6</definedName>
    <definedName name="Выбор_5.5" localSheetId="3">#REF!</definedName>
    <definedName name="Выбор_5.5">#REF!</definedName>
    <definedName name="_xlnm.Print_Titles" localSheetId="1">' Методика (раздел 2)'!$2:$3</definedName>
    <definedName name="_xlnm.Print_Titles" localSheetId="0">' Оценка (раздел 2)'!$3:$4</definedName>
    <definedName name="_xlnm.Print_Titles" localSheetId="2">'2.1'!$2:$6</definedName>
    <definedName name="_xlnm.Print_Titles" localSheetId="3">'2.2'!$A:$A,'2.2'!$2:$5</definedName>
    <definedName name="_xlnm.Print_Titles" localSheetId="4">'2.3'!$2:$4</definedName>
    <definedName name="нет">'[3]4.1'!$B$4:$B$5</definedName>
    <definedName name="новое" localSheetId="3">'[4]4.1'!$B$4:$B$5</definedName>
    <definedName name="новое">'[5]4.1'!$B$4:$B$5</definedName>
    <definedName name="_xlnm.Print_Area" localSheetId="1">' Методика (раздел 2)'!$A$1:$E$1</definedName>
    <definedName name="_xlnm.Print_Area" localSheetId="0">' Оценка (раздел 2)'!$A$1:$G$25</definedName>
    <definedName name="_xlnm.Print_Area" localSheetId="2">'2.1'!$A$1:$H$26</definedName>
    <definedName name="_xlnm.Print_Area" localSheetId="3">'2.2'!$A$1:$H$25</definedName>
    <definedName name="_xlnm.Print_Area" localSheetId="4">'2.3'!$A$1:$H$24</definedName>
    <definedName name="т" localSheetId="3">#N/A</definedName>
    <definedName name="т">'[6]4.1'!$B$4:$B$5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59" l="1"/>
  <c r="E23" i="59"/>
  <c r="E24" i="59"/>
  <c r="E21" i="59"/>
  <c r="E14" i="59"/>
  <c r="E15" i="59"/>
  <c r="E16" i="59"/>
  <c r="E17" i="59"/>
  <c r="E18" i="59"/>
  <c r="E19" i="59"/>
  <c r="E13" i="59"/>
  <c r="E7" i="59"/>
  <c r="E8" i="59"/>
  <c r="E9" i="59"/>
  <c r="E10" i="59"/>
  <c r="E11" i="59"/>
  <c r="E6" i="59"/>
  <c r="E23" i="64"/>
  <c r="E24" i="64"/>
  <c r="E25" i="64"/>
  <c r="E22" i="64"/>
  <c r="E15" i="64"/>
  <c r="E16" i="64"/>
  <c r="E17" i="64"/>
  <c r="E18" i="64"/>
  <c r="E19" i="64"/>
  <c r="E20" i="64"/>
  <c r="E14" i="64"/>
  <c r="E8" i="64"/>
  <c r="E9" i="64"/>
  <c r="E10" i="64"/>
  <c r="E11" i="64"/>
  <c r="E12" i="64"/>
  <c r="E7" i="64"/>
  <c r="E24" i="52"/>
  <c r="E26" i="52"/>
  <c r="E23" i="52"/>
  <c r="E16" i="52"/>
  <c r="E17" i="52"/>
  <c r="E18" i="52"/>
  <c r="E19" i="52"/>
  <c r="E20" i="52"/>
  <c r="E21" i="52"/>
  <c r="E15" i="52"/>
  <c r="E9" i="52"/>
  <c r="E10" i="52"/>
  <c r="E11" i="52"/>
  <c r="E12" i="52"/>
  <c r="E13" i="52"/>
  <c r="E8" i="52"/>
  <c r="D25" i="52" l="1"/>
  <c r="E25" i="52" s="1"/>
  <c r="G23" i="57" l="1"/>
  <c r="G24" i="57"/>
  <c r="G25" i="57"/>
  <c r="G22" i="57"/>
  <c r="G15" i="57"/>
  <c r="G16" i="57"/>
  <c r="G17" i="57"/>
  <c r="G18" i="57"/>
  <c r="G19" i="57"/>
  <c r="G20" i="57"/>
  <c r="G14" i="57"/>
  <c r="G10" i="57"/>
  <c r="G11" i="57"/>
  <c r="G12" i="57"/>
  <c r="G8" i="57"/>
  <c r="G7" i="57"/>
  <c r="F18" i="57"/>
  <c r="F23" i="57"/>
  <c r="F24" i="57"/>
  <c r="F25" i="57"/>
  <c r="F22" i="57"/>
  <c r="F20" i="57"/>
  <c r="F19" i="57"/>
  <c r="F17" i="57"/>
  <c r="F15" i="57"/>
  <c r="F14" i="57"/>
  <c r="F12" i="57"/>
  <c r="E12" i="57"/>
  <c r="G9" i="57"/>
  <c r="F16" i="57"/>
  <c r="F9" i="57"/>
  <c r="F10" i="57"/>
  <c r="F11" i="57"/>
  <c r="F8" i="57"/>
  <c r="D12" i="57" l="1"/>
  <c r="C12" i="57" s="1"/>
  <c r="B12" i="57" s="1"/>
  <c r="F7" i="57"/>
  <c r="E25" i="57" l="1"/>
  <c r="D25" i="57" s="1"/>
  <c r="C25" i="57" s="1"/>
  <c r="B25" i="57" s="1"/>
  <c r="E24" i="57"/>
  <c r="D24" i="57" s="1"/>
  <c r="C24" i="57" s="1"/>
  <c r="B24" i="57" s="1"/>
  <c r="E23" i="57"/>
  <c r="D23" i="57" s="1"/>
  <c r="C23" i="57" s="1"/>
  <c r="B23" i="57" s="1"/>
  <c r="E22" i="57"/>
  <c r="D22" i="57" s="1"/>
  <c r="C22" i="57" s="1"/>
  <c r="B22" i="57" s="1"/>
  <c r="E20" i="57"/>
  <c r="D20" i="57" s="1"/>
  <c r="C20" i="57" s="1"/>
  <c r="B20" i="57" s="1"/>
  <c r="E19" i="57"/>
  <c r="D19" i="57" s="1"/>
  <c r="C19" i="57" s="1"/>
  <c r="B19" i="57" s="1"/>
  <c r="E18" i="57"/>
  <c r="D18" i="57" s="1"/>
  <c r="C18" i="57" s="1"/>
  <c r="B18" i="57" s="1"/>
  <c r="E17" i="57"/>
  <c r="D17" i="57" s="1"/>
  <c r="C17" i="57" s="1"/>
  <c r="B17" i="57" s="1"/>
  <c r="E16" i="57"/>
  <c r="D16" i="57" s="1"/>
  <c r="C16" i="57" s="1"/>
  <c r="B16" i="57" s="1"/>
  <c r="E15" i="57"/>
  <c r="D15" i="57" s="1"/>
  <c r="C15" i="57" s="1"/>
  <c r="B15" i="57" s="1"/>
  <c r="E14" i="57"/>
  <c r="D14" i="57" s="1"/>
  <c r="C14" i="57" s="1"/>
  <c r="B14" i="57" s="1"/>
  <c r="E11" i="57"/>
  <c r="D11" i="57" s="1"/>
  <c r="C11" i="57" s="1"/>
  <c r="B11" i="57" s="1"/>
  <c r="E10" i="57"/>
  <c r="D10" i="57" s="1"/>
  <c r="C10" i="57" s="1"/>
  <c r="B10" i="57" s="1"/>
  <c r="E9" i="57"/>
  <c r="D9" i="57" s="1"/>
  <c r="C9" i="57" s="1"/>
  <c r="B9" i="57" s="1"/>
  <c r="E8" i="57"/>
  <c r="D8" i="57" s="1"/>
  <c r="C8" i="57" s="1"/>
  <c r="B8" i="57" s="1"/>
  <c r="E7" i="57"/>
  <c r="D7" i="57" s="1"/>
  <c r="C7" i="57" s="1"/>
  <c r="B7" i="57" s="1"/>
</calcChain>
</file>

<file path=xl/sharedStrings.xml><?xml version="1.0" encoding="utf-8"?>
<sst xmlns="http://schemas.openxmlformats.org/spreadsheetml/2006/main" count="585" uniqueCount="147">
  <si>
    <t>Единица измерения</t>
  </si>
  <si>
    <t>баллов</t>
  </si>
  <si>
    <t>№ п/п</t>
  </si>
  <si>
    <t>Баллы</t>
  </si>
  <si>
    <t>Итого</t>
  </si>
  <si>
    <t>К1</t>
  </si>
  <si>
    <t>Комментарий к оценке показателя и применению понижающих коэффициентов</t>
  </si>
  <si>
    <t>%</t>
  </si>
  <si>
    <t xml:space="preserve">К1 </t>
  </si>
  <si>
    <t>-</t>
  </si>
  <si>
    <t>Ссылка</t>
  </si>
  <si>
    <t>Сайт</t>
  </si>
  <si>
    <t>баллы</t>
  </si>
  <si>
    <t>Источник данных, учтенный в целях оценки показателя *</t>
  </si>
  <si>
    <t>Максимальное количество баллов</t>
  </si>
  <si>
    <t xml:space="preserve">Наименование муниципального образования Мурманской области </t>
  </si>
  <si>
    <t>ЗАТО Александровск</t>
  </si>
  <si>
    <t>Муниципальные районы</t>
  </si>
  <si>
    <t xml:space="preserve">Город-герой Мурманск </t>
  </si>
  <si>
    <t xml:space="preserve">Перечень показателей оценки уровня открытости бюджетных данных 
в муниципальных образованиях Мурманской области
</t>
  </si>
  <si>
    <t>Наименование показателей и варианты оценки</t>
  </si>
  <si>
    <t>Понижающий коэффициент</t>
  </si>
  <si>
    <t xml:space="preserve">     </t>
  </si>
  <si>
    <t>В целях реализации принципа прозрачности (открытости) бюджетной системы Российской Федерации, обеспечения полноты, качества и своевременности публикации информации о бюджетных данных муниципальных образований Мурманской области в информационно-телекоммуникационной сети Интернет проведен мониторинг и оценка  в период с 20 января 2025 г. по 15 марта 2025 г. Оценивался уровень открытости бюджетных данных, размещенных на официальных сайтах муниципальных образований.</t>
  </si>
  <si>
    <t>Опубликованы в структурированном виде (при наличии приложений) и с пояснительной запиской в составе материалов</t>
  </si>
  <si>
    <t>Опубликованы в структурированном виде (при наличии приложений), без пояснительной записки в составе материалов</t>
  </si>
  <si>
    <t>Опубликованы, но не в структурированном виде (при наличии приложений)</t>
  </si>
  <si>
    <t>Не опубликованы или опубликованы с нарушением установленных сроков</t>
  </si>
  <si>
    <t>2.1. Публикация на сайте проектов решений о внесении изменений в решение о бюджете муниципального образования Мурманской области на текущий финансовый год (текущий финансовый год и плановый период)</t>
  </si>
  <si>
    <t>Оценка показателя 2.1</t>
  </si>
  <si>
    <t>Оценка показателя 2.3</t>
  </si>
  <si>
    <t>Оценка показателя 2.2</t>
  </si>
  <si>
    <t>Опубликованы в структурированном виде (при наличии приложений)</t>
  </si>
  <si>
    <t xml:space="preserve">Опубликованы, но не в структурированном виде (при наличии приложений) </t>
  </si>
  <si>
    <t>2.2. Публикация на сайте решений о внесении изменений в решение о бюджете муниципального образования Мурманской области на текущий финансовый год (текущий финансовый год и плановый период)</t>
  </si>
  <si>
    <t xml:space="preserve">2.3. Публикация на сайте актуализированной версии решения о бюджете муниципального образования Мурманской области на текущий финансовый год (текущий финансовый год и плановый период) с учетом внесенных изменений </t>
  </si>
  <si>
    <t xml:space="preserve">Опубликована </t>
  </si>
  <si>
    <t>Не опубликована или опубликована с нарушением установленных сроков</t>
  </si>
  <si>
    <r>
      <t>Результаты оценки уровня открытости бюджетных данных муниципальных образований Мурманской области по разделу 2 "Полнота информации о внесении изменений в решение о бюджете муниципального образования Мурманской области" за 2024 год</t>
    </r>
    <r>
      <rPr>
        <sz val="9"/>
        <color indexed="8"/>
        <rFont val="Times New Roman"/>
        <family val="1"/>
        <charset val="204"/>
      </rPr>
      <t>(группировка по муниципальным образованиям)</t>
    </r>
  </si>
  <si>
    <t>Раздел 2. Полнота информации о внесении изменений в решение о бюджете муниципального образования Мурманской области</t>
  </si>
  <si>
    <t>Публикация на сайте проектов решений о внесении изменений в решение о бюджете муниципального образования Мурманской области на текущий финансовый год (текущий финансовый год и плановый период)</t>
  </si>
  <si>
    <t>Публикация на сайте решений о внесении изменений в решение о бюджете муниципального образования Мурманской области на текущий финансовый год (текущий финансовый год и плановый период)</t>
  </si>
  <si>
    <t xml:space="preserve">Публикация на сайте актуализированной версии решения о бюджете муниципального образования Мурманской области на текущий финансовый год (текущий финансовый год и плановый период) с учетом внесенных изменений </t>
  </si>
  <si>
    <t xml:space="preserve">В целях оценки показателя учитывается публикация проекта решения о внесении изменений в решение о бюджете муниципального образования Мурманской области, а также содержание в пакете документов к проекту решения пояснительной записки. Если проект решения о внесении изменений в решение о бюджете содержит приложения, то требуется публикация проекта решения в структурированном виде, с указанием полных или кратких наименований всех составляющих, характеризующих содержание соответствующего документа. В случае публикации решения одним файлом требуется наличие содержания к документу с возможностью перехода по ссылке к соответствующему приложению. Проекты решений о внесении изменений в решение о бюджете должны быть опубликованы в течение 5 рабочих дней со дня внесения проекта решения в представительный орган.
Для оценки показателя требуется размещение всех проектов решений о внесении изменений в решение о бюджете, принятых в муниципальном образовании.
</t>
  </si>
  <si>
    <t>02.01.</t>
  </si>
  <si>
    <t>02.02.</t>
  </si>
  <si>
    <t xml:space="preserve">В целях оценки показателя учитывается публикация решений о внесении изменений в решение о бюджете муниципального образования на текущий финансовый год (текущий финансовый год и плановый период). Если решения о внесении изменений в решение о бюджете содержат приложения, то требуется публикация решений в структурированном виде, с указанием полных или кратких наименований всех составляющих, характеризующих содержание соответствующего документа. Публикация отдельных составляющих в целях оценки показателя не учитывается. В случае публикации решений одним файлом требуется наличие содержания к документу с возможностью перехода по ссылке к соответствующему приложению. Решения о внесении изменений в решение о бюджете должны быть опубликованы не позднее 10 рабочих дней после подписания решений.
Для оценки показателя требуется размещение всех проектов решений о внесении изменений в решение о бюджете, принятых в муниципальном образовании.
</t>
  </si>
  <si>
    <t>02.03.</t>
  </si>
  <si>
    <t xml:space="preserve">В целях оценки показателя учитывается публикация актуализированной версии решения о бюджете с учетом всех принятых решений о внесении изменений в бюджет. Учитывается публикация актуализированной версии решения о бюджете со всеми приложениями, публикация отдельных составляющих в целях оценки показателя не учитывается. 
Актуализированная версия решения о бюджете должна быть опубликована в течение 1 месяца после подписания решения о внесении изменения в решение о бюджете муниципального образования.                                                  
</t>
  </si>
  <si>
    <t>% от максимального количества баллов по разделу 2</t>
  </si>
  <si>
    <t>Итого баллов по разделу 2</t>
  </si>
  <si>
    <t>Городские округа</t>
  </si>
  <si>
    <t>Муниципальные округа</t>
  </si>
  <si>
    <t>https://www.citymurmansk.ru/strukturnye_podr/?itemid=182</t>
  </si>
  <si>
    <t>Официальный сайт администрации города Мурманска</t>
  </si>
  <si>
    <t>https://www.zato-a.ru/regulatory/byudzhet/proekty/byudzhet-2024.php</t>
  </si>
  <si>
    <t>https://finvid.ru/?p=401</t>
  </si>
  <si>
    <t>https://zatozaozersk.ru/administraciya-zato-goroda-zaozerska/struktura-administracii-zato-goroda-zaozerska/upravleniya-administracii-zato-goroda-zaozerska/upravlenie-ekonomiki-i-finansov-administracii-zato-gzaozerska/byudzhet-zato-goroda-zaozerska/byudzhet-2024/izmeneniya-v-byudzhet-4/</t>
  </si>
  <si>
    <t>https://www.finsever.ru/byudzhet-zato/reshenie-o-byudzhete/byudzhet-municipalnogo-obrazovaniya-2024/utochnenie-byudzheta-7/</t>
  </si>
  <si>
    <t>https://apatity.gov-murman.ru/city/city-budget/budget/budget2024.php</t>
  </si>
  <si>
    <t xml:space="preserve">https://kovadm.ru/anti_corruption/anti-corruption_expertise_2024/ </t>
  </si>
  <si>
    <t>https://monchegorsk.gov-murman.ru/vlast/administratsiya/sostav/upravlenie-finansov/byudzhet/2024-god/proekty-resheniy-soveta-deputatov/</t>
  </si>
  <si>
    <t>https://olenegorsk.gov-murman.ru/ekonomika/inform-byudzhet/mestn-byudzhet/Pr-rSD-MB/index.php</t>
  </si>
  <si>
    <t>https://pechengamr.gov-murman.ru/documents/anticor/</t>
  </si>
  <si>
    <t>Печенгский муниципальный округ</t>
  </si>
  <si>
    <t>https://pz-city.ru/index.php/resheniya-o-byudzhete-munitsipalnogo-obrazovaniya/66-otkrytyj-byudzhet/153-proekty-reshenij-o-byudzhete</t>
  </si>
  <si>
    <t xml:space="preserve">Официальный сайт администрации муниципального образования Кандалакшский район </t>
  </si>
  <si>
    <t>https://kandalaksha-admin.ru/index.php?option=com_content&amp;view=category&amp;layout=blog&amp;id=677&amp;Itemid=2020&amp;limitstart=20</t>
  </si>
  <si>
    <t>https://akolr.gov-murman.ru/administratsiya/byudzhet/proekty-resheniy-o-byudzhete.php</t>
  </si>
  <si>
    <t>https://www.lovozeroadm.ru/ekonomika/byudzhet/resheniya_v_byud/proekty_resheniy/6241/</t>
  </si>
  <si>
    <t>Ловозерский район официальный сайт администрации</t>
  </si>
  <si>
    <t>https://terskyrayon.gov-murman.ru/napravleniya-deyatelnosti/materialy-k-proektam-resheniy-o-vnesenii-izmeneniy-v-reshenie-o-byudzhete/za-2024-god/</t>
  </si>
  <si>
    <t>https://www.zato-a.ru/regulatory/byudzhet/akt-versii.php</t>
  </si>
  <si>
    <t>https://www.citymurmansk.ru/strukturnye_podr/?itemid=257#descr</t>
  </si>
  <si>
    <t>https://www.finsever.ru/byudzhet-zato/reshenie-o-byudzhete/byudzhet-municipalnogo-obrazovaniya-2024/reshenie-o-byudzhete-4/byudzhet-municipalnogo-obrazovaniya-na-2024-g-i-planovyy-period-2025-i-2026-gg/</t>
  </si>
  <si>
    <t>http://zato-ostrov.ru/load/doc_s/r_2024/134</t>
  </si>
  <si>
    <t>https://kovadm.ru/municipal_finance/the-decision-of-the-council-of-deputies-on-the-budget/реестр-решений-совета-депутатов-о-бюд-3/</t>
  </si>
  <si>
    <t>https://monchegorsk.gov-murman.ru/vlast/administratsiya/sostav/upravlenie-finansov/byudzhet/2024-god/resheniya-soveta-deputatov/</t>
  </si>
  <si>
    <t xml:space="preserve">https://olenegorsk.gov-murman.ru/vlast/sovet-deputatov/pravovye-aktySD/byudzhetsd/ </t>
  </si>
  <si>
    <t>https://pechengamr.gov-murman.ru/documents/resheniya_sd/1sozivPech/</t>
  </si>
  <si>
    <t>https://pz-city.ru/index.php/resheniya-o-byudzhete-munitsipalnogo-obrazovaniya</t>
  </si>
  <si>
    <t>https://kandalaksha-admin.ru/index.php?option=com_content&amp;view=category&amp;layout=blog&amp;id=677&amp;Itemid=2020&amp;limitstart=30</t>
  </si>
  <si>
    <t>https://akolr.gov-murman.ru/administratsiya/byudzhet/glavnaya-byudzhet.php</t>
  </si>
  <si>
    <t>https://www.lovozeroadm.ru/ekonomika/byudzhet/resheniya_v_byud/_godku/</t>
  </si>
  <si>
    <t>https://finvid.ru/?p=2401</t>
  </si>
  <si>
    <t>http://zato-ostrov.ru/load/doc_f/ut_bjud/2024_75_04_19_12_2023/68-1-0-5363</t>
  </si>
  <si>
    <t>https://www.finsever.ru/byudzhet-zato/reshenie-o-byudzhete/byudzhet-municipalnogo-obrazovaniya-2024/reshenie-o-byudzhete-4/aktualnaya-versiya-byudzhet-municipalnogo-obrazovaniya-na-2024-g-i-planovyy-period-2025-i-2026-gg/</t>
  </si>
  <si>
    <t>https://monchegorsk.gov-murman.ru/vlast/administratsiya/sostav/upravlenie-finansov/byudzhet-dlya-grazhdan/2024-god/byudzhet-dlya-grazhdan-2024-god/</t>
  </si>
  <si>
    <t xml:space="preserve">https://olenegorsk.gov-murman.ru/ekonomika/inform-byudzhet/mestn-byudzhet/rSD-MB/index.php </t>
  </si>
  <si>
    <t>https://pechengamr.gov-murman.ru/administration/structure/finance/budget/byudzhet-okruga.php</t>
  </si>
  <si>
    <t>https://terskyrayon.gov-murman.ru/napravleniya-deyatelnosti/aktualizirovannye-versii-resheniy-o-byudzhete/za-2024-god/</t>
  </si>
  <si>
    <t>https://www.lovozeroadm.ru/ekonomika/byudzhet/akutalizirovanny/_godhm/</t>
  </si>
  <si>
    <t>Проекты размещены без пояснительных записок.</t>
  </si>
  <si>
    <t>https://www.zato-a.ru/regulatory/byudzhet/</t>
  </si>
  <si>
    <t>https://terskyrayon.gov-murman.ru/napravleniya-deyatelnosti/byudzhet-terskogo-rajona/byudzhet-na-2024-god/</t>
  </si>
  <si>
    <t>https://www.citymurmansk.ru/strukturnye_podr/?itemid=182#descr</t>
  </si>
  <si>
    <t>Размещена только итоговая версия, с учетом всех изменений, промежуточные  версии не размещены.</t>
  </si>
  <si>
    <t>https://zatozaozersk.ru/administraciya-zato-goroda-zaozerska/struktura-administracii-zato-goroda-zaozerska/upravleniya-administracii-zato-goroda-zaozerska/upravlenie-ekonomiki-i-finansov-administracii-zato-gzaozerska/byudzhet-zato-goroda-zaozerska/byudzhet-2024/aktualnaya-redakciya-byudzheta-na-2024/</t>
  </si>
  <si>
    <t>https://kirovsk.ru/administraciya/finans/decisions_projects/</t>
  </si>
  <si>
    <t>https://kirovsk.ru/administraciya/finans/decisions/</t>
  </si>
  <si>
    <t>В проекте от 27.05.2024 не работают ссылки на скачивание документов,
проект 25.09.2024 размещен без пояснительной записки</t>
  </si>
  <si>
    <t xml:space="preserve">Группа </t>
  </si>
  <si>
    <t>x</t>
  </si>
  <si>
    <t>http://zato-ostrov.ru/load/doc_f/ut_bjud/68</t>
  </si>
  <si>
    <t>http://zatovid.ru/up/Pages/munsovet/Doc/6_soziv_2024.htm</t>
  </si>
  <si>
    <t xml:space="preserve">На сайте финансового отдела опубликованы проекты решений о внесении изменений в решение о бюджете. На сайте совета депутатов проекты решений опубликованы без указания полных или кратких наименований составляющих документа. </t>
  </si>
  <si>
    <t>На странице с решениями о бюджете нет наименований документов, только реквизиты решений, без скачивания невозможно понять где какой документ размещен.</t>
  </si>
  <si>
    <t xml:space="preserve">Размещена только итоговая версия, с учетом всех изменений, промежуточные  версии не размещены. </t>
  </si>
  <si>
    <t xml:space="preserve">ЗАТО п. Видяево </t>
  </si>
  <si>
    <t>ЗАТО г. Заозерск</t>
  </si>
  <si>
    <t>ЗАТО г. Островной</t>
  </si>
  <si>
    <t>ЗАТО г. Североморск</t>
  </si>
  <si>
    <t>г. Апатиты</t>
  </si>
  <si>
    <t>г. Кировск</t>
  </si>
  <si>
    <t>Ковдорский муниципальный округ</t>
  </si>
  <si>
    <t>г. Мончегорск</t>
  </si>
  <si>
    <t>г. Оленегорск</t>
  </si>
  <si>
    <t>г. Полярные Зори</t>
  </si>
  <si>
    <t>Кандалакшский район</t>
  </si>
  <si>
    <t>Кольский район</t>
  </si>
  <si>
    <t>Ловозерский район</t>
  </si>
  <si>
    <t>Терский район</t>
  </si>
  <si>
    <t>Показатель 2.1 "Публикация на сайте проектов решений о внесении изменений в решение о бюджете муниципального образования Мурманской области на текущий финансовый год (текущий финансовый год и плановый период)"</t>
  </si>
  <si>
    <t>Показатель 2.3 "Публикация на сайте актуализированной версии решения о бюджете муниципального образования Мурманской области на текущий финансовый год (текущий финансовый год и плановый период) с учетом внесенных изменений "</t>
  </si>
  <si>
    <t>Источник данных, учтенный в целях оценки показателя</t>
  </si>
  <si>
    <t>Показатель 2.2 "Публикация на сайте решений о внесении изменений в решение о бюджете муниципального образования Мурманской области на текущий финансовый год (текущий финансовый год и плановый период)"</t>
  </si>
  <si>
    <t>Приложения опубликованы не в структурированном виде, в одном файле. В соответствии с Порядком проведения мониторинга уровня открытости бюджетных данных муниципальных образований Мурманской области, в случае публикации решения одним файлом требуется наличие содержания к документу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</t>
  </si>
  <si>
    <t>Наименование документа на общей странице не указывает на содержание документа, документ можно найти только зная реквизиты первоначального решения о бюджете.
Не у всех приложений указаны полные или краткие наименования всех составляющих, характеризующих содержание соответствующего документа.</t>
  </si>
  <si>
    <t>Приложения опубликованы не в структурированном виде, все файлы в едином PDF. В случае публикации приложений одним файлом требуется наличие содержания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</t>
  </si>
  <si>
    <t>к проекту от 18 декабря 2024 не указаны наименования приложений
к проекту от 26 марта 2024 наименования указаны не у всех приложений
к проекту от 07 ноября 2024 не указаны наименования, опубликовано в одном файле. В случае публикации решения одним файлом требуется наличие содержания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</t>
  </si>
  <si>
    <t>Названия файлов не отражают их содержание (применен понижающий коэффициент в соответствии с п 2.7.10 Порядка проведения мониторинга уровня открытости бюджетных данных муниципальных образований Мурманской области).
В приложениях содержатся скрытые столбцы, строки и листы (применен понижающий коэффициент в соответствии с п 2.7.8 Порядка проведения мониторинга уровня открытости бюджетных данных муниципальных образований Мурманской области)</t>
  </si>
  <si>
    <t>По ссылке "скачать" не у всех приложений есть наименования.
По ссылке в названии у решений от 31.01.2024 № 2, от 24.04.2024 № 29 размещен другой документ (о внесении изменений в решение 2022-2024) (применение понижающего коэффициента в соответствии с п 2.7.5 Порядка проведения мониторинга уровня открытости бюджетных данных муниципальных образований Мурманской области)</t>
  </si>
  <si>
    <t xml:space="preserve">Размещена только итоговая версия, с учетом всех изменений, промежуточные  версии не размещены.
Вместо текста решения размещен проект
решения о внесении изменений (применен понижающий коэффициент в соответствии с п 2.7.6  Порядка проведения мониторинга уровня открытости бюджетных данных муниципальных образований Мурманской области).
</t>
  </si>
  <si>
    <t xml:space="preserve">Официальный сайт ЗАТО Александровска </t>
  </si>
  <si>
    <t>Официальный сайт Муниципального казенного учреждения "Финансовый отдел Администрации ЗАТО Видяево"</t>
  </si>
  <si>
    <t>Официальный сайт органов местного
самоуправления ЗАТО города Заозерска
сетевое издание</t>
  </si>
  <si>
    <t>Официальный сайт городского округа ЗАТО г. Островной</t>
  </si>
  <si>
    <t>Официальный сайт управления финансами администрации ЗАТО г. Североморск</t>
  </si>
  <si>
    <t>Официальный сайт муниципального образования города Апатиты с подведомственной территорией Мурманской области</t>
  </si>
  <si>
    <t>Официальный сайт органов местного самоуправления города Кировска Мурманской области</t>
  </si>
  <si>
    <t>Официальный сайт администрации Ковдорского муниципального округа</t>
  </si>
  <si>
    <t>Официальный сайт г. Мончегорска с подведомственной территорией</t>
  </si>
  <si>
    <t>Официальный сайт г. Оленегорска с подведомственной территорией</t>
  </si>
  <si>
    <t>Официальный сайт Печенгского муниципальный округа</t>
  </si>
  <si>
    <t>Официальный сайт органов местного самоуправления город Полярные Зори  с подведомственной территорией</t>
  </si>
  <si>
    <t>Официальный сайт администрации Кольского района</t>
  </si>
  <si>
    <t>Официальный сайт администрации Терского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</si>
</sst>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31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11"/>
      <name val="Calibri"/>
      <family val="2"/>
      <charset val="204"/>
      <scheme val="minor"/>
    </font>
    <font>
      <i/>
      <sz val="9"/>
      <color theme="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6" tint="0.59999389629810485"/>
      <name val="Times New Roman"/>
      <family val="1"/>
      <charset val="204"/>
    </font>
    <font>
      <sz val="9"/>
      <color theme="6" tint="0.59999389629810485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sz val="9"/>
      <color rgb="FFFF0000"/>
      <name val="Calibri"/>
      <family val="2"/>
      <charset val="204"/>
      <scheme val="minor"/>
    </font>
    <font>
      <sz val="9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/>
      <diagonal/>
    </border>
  </borders>
  <cellStyleXfs count="4">
    <xf numFmtId="0" fontId="0" fillId="0" borderId="0"/>
    <xf numFmtId="0" fontId="6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1" fillId="0" borderId="0"/>
  </cellStyleXfs>
  <cellXfs count="155">
    <xf numFmtId="0" fontId="0" fillId="0" borderId="0" xfId="0"/>
    <xf numFmtId="0" fontId="7" fillId="0" borderId="0" xfId="0" applyFont="1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0" applyFont="1"/>
    <xf numFmtId="0" fontId="8" fillId="0" borderId="0" xfId="0" applyFont="1"/>
    <xf numFmtId="0" fontId="3" fillId="0" borderId="0" xfId="0" applyFont="1" applyAlignment="1">
      <alignment horizontal="center"/>
    </xf>
    <xf numFmtId="0" fontId="9" fillId="0" borderId="0" xfId="0" applyFont="1"/>
    <xf numFmtId="4" fontId="8" fillId="0" borderId="0" xfId="0" applyNumberFormat="1" applyFont="1"/>
    <xf numFmtId="0" fontId="10" fillId="0" borderId="0" xfId="0" applyFont="1" applyAlignment="1">
      <alignment wrapText="1"/>
    </xf>
    <xf numFmtId="0" fontId="8" fillId="0" borderId="0" xfId="0" applyFont="1" applyAlignment="1">
      <alignment horizontal="center"/>
    </xf>
    <xf numFmtId="0" fontId="4" fillId="0" borderId="0" xfId="0" applyFont="1" applyAlignment="1">
      <alignment vertical="center"/>
    </xf>
    <xf numFmtId="0" fontId="13" fillId="0" borderId="0" xfId="0" applyFont="1" applyAlignment="1">
      <alignment horizontal="center"/>
    </xf>
    <xf numFmtId="4" fontId="8" fillId="0" borderId="0" xfId="0" applyNumberFormat="1" applyFont="1" applyAlignment="1">
      <alignment horizontal="center"/>
    </xf>
    <xf numFmtId="4" fontId="13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8" fillId="0" borderId="0" xfId="0" applyFont="1"/>
    <xf numFmtId="0" fontId="2" fillId="0" borderId="0" xfId="0" applyFont="1" applyAlignment="1">
      <alignment vertical="center"/>
    </xf>
    <xf numFmtId="0" fontId="18" fillId="0" borderId="0" xfId="0" applyFont="1" applyAlignment="1">
      <alignment horizontal="center"/>
    </xf>
    <xf numFmtId="165" fontId="8" fillId="0" borderId="5" xfId="0" applyNumberFormat="1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  <xf numFmtId="165" fontId="8" fillId="0" borderId="1" xfId="0" applyNumberFormat="1" applyFont="1" applyBorder="1" applyAlignment="1">
      <alignment horizontal="center" vertical="center"/>
    </xf>
    <xf numFmtId="165" fontId="13" fillId="0" borderId="1" xfId="0" applyNumberFormat="1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8" fillId="2" borderId="5" xfId="0" applyFont="1" applyFill="1" applyBorder="1" applyAlignment="1">
      <alignment horizontal="left" vertical="center"/>
    </xf>
    <xf numFmtId="0" fontId="8" fillId="2" borderId="5" xfId="1" applyFont="1" applyFill="1" applyBorder="1" applyAlignment="1">
      <alignment horizontal="left" vertical="center"/>
    </xf>
    <xf numFmtId="14" fontId="8" fillId="2" borderId="5" xfId="0" applyNumberFormat="1" applyFont="1" applyFill="1" applyBorder="1" applyAlignment="1">
      <alignment horizontal="left" vertical="center"/>
    </xf>
    <xf numFmtId="0" fontId="15" fillId="0" borderId="0" xfId="0" applyFont="1"/>
    <xf numFmtId="0" fontId="19" fillId="0" borderId="0" xfId="0" applyFont="1" applyAlignment="1">
      <alignment horizontal="center"/>
    </xf>
    <xf numFmtId="0" fontId="19" fillId="0" borderId="0" xfId="0" applyFont="1" applyAlignment="1">
      <alignment horizontal="center" vertical="center"/>
    </xf>
    <xf numFmtId="0" fontId="8" fillId="0" borderId="1" xfId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horizontal="left" vertical="center"/>
    </xf>
    <xf numFmtId="0" fontId="8" fillId="2" borderId="1" xfId="1" applyFont="1" applyFill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8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top" wrapText="1"/>
    </xf>
    <xf numFmtId="0" fontId="11" fillId="0" borderId="10" xfId="0" applyFont="1" applyBorder="1" applyAlignment="1">
      <alignment horizontal="left" vertical="center" wrapText="1"/>
    </xf>
    <xf numFmtId="0" fontId="14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vertical="center"/>
    </xf>
    <xf numFmtId="165" fontId="14" fillId="0" borderId="10" xfId="0" applyNumberFormat="1" applyFont="1" applyBorder="1" applyAlignment="1">
      <alignment horizontal="center" vertical="center" wrapText="1"/>
    </xf>
    <xf numFmtId="165" fontId="11" fillId="0" borderId="10" xfId="0" applyNumberFormat="1" applyFont="1" applyBorder="1" applyAlignment="1">
      <alignment horizontal="center" vertical="center" wrapText="1"/>
    </xf>
    <xf numFmtId="0" fontId="13" fillId="3" borderId="10" xfId="0" applyFont="1" applyFill="1" applyBorder="1" applyAlignment="1">
      <alignment vertical="center"/>
    </xf>
    <xf numFmtId="0" fontId="13" fillId="3" borderId="10" xfId="0" applyFont="1" applyFill="1" applyBorder="1" applyAlignment="1">
      <alignment vertical="center" wrapText="1"/>
    </xf>
    <xf numFmtId="164" fontId="13" fillId="3" borderId="10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165" fontId="13" fillId="0" borderId="10" xfId="0" applyNumberFormat="1" applyFont="1" applyBorder="1" applyAlignment="1">
      <alignment horizontal="center" vertical="center" wrapText="1"/>
    </xf>
    <xf numFmtId="165" fontId="8" fillId="0" borderId="10" xfId="0" applyNumberFormat="1" applyFont="1" applyBorder="1" applyAlignment="1">
      <alignment horizontal="center" vertical="center" wrapText="1"/>
    </xf>
    <xf numFmtId="165" fontId="8" fillId="0" borderId="10" xfId="3" applyNumberFormat="1" applyFont="1" applyBorder="1" applyAlignment="1">
      <alignment horizontal="center" vertical="center"/>
    </xf>
    <xf numFmtId="0" fontId="8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horizontal="left" vertical="center" wrapText="1"/>
    </xf>
    <xf numFmtId="0" fontId="16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165" fontId="8" fillId="2" borderId="5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/>
    </xf>
    <xf numFmtId="165" fontId="8" fillId="2" borderId="5" xfId="0" applyNumberFormat="1" applyFont="1" applyFill="1" applyBorder="1" applyAlignment="1">
      <alignment horizontal="left" vertical="center"/>
    </xf>
    <xf numFmtId="1" fontId="8" fillId="2" borderId="5" xfId="0" applyNumberFormat="1" applyFont="1" applyFill="1" applyBorder="1" applyAlignment="1">
      <alignment horizontal="left" vertical="center"/>
    </xf>
    <xf numFmtId="14" fontId="13" fillId="2" borderId="5" xfId="0" applyNumberFormat="1" applyFont="1" applyFill="1" applyBorder="1" applyAlignment="1">
      <alignment horizontal="left" vertical="center"/>
    </xf>
    <xf numFmtId="14" fontId="8" fillId="2" borderId="5" xfId="0" applyNumberFormat="1" applyFont="1" applyFill="1" applyBorder="1" applyAlignment="1">
      <alignment horizontal="center" vertical="center"/>
    </xf>
    <xf numFmtId="14" fontId="13" fillId="2" borderId="5" xfId="0" applyNumberFormat="1" applyFont="1" applyFill="1" applyBorder="1" applyAlignment="1">
      <alignment horizontal="center" vertical="center"/>
    </xf>
    <xf numFmtId="0" fontId="8" fillId="2" borderId="5" xfId="0" applyFont="1" applyFill="1" applyBorder="1" applyAlignment="1">
      <alignment vertical="center"/>
    </xf>
    <xf numFmtId="164" fontId="13" fillId="2" borderId="5" xfId="0" applyNumberFormat="1" applyFont="1" applyFill="1" applyBorder="1" applyAlignment="1">
      <alignment horizontal="left" vertical="center"/>
    </xf>
    <xf numFmtId="164" fontId="8" fillId="2" borderId="5" xfId="0" applyNumberFormat="1" applyFont="1" applyFill="1" applyBorder="1" applyAlignment="1">
      <alignment horizontal="left" vertical="center"/>
    </xf>
    <xf numFmtId="0" fontId="8" fillId="2" borderId="5" xfId="0" applyFont="1" applyFill="1" applyBorder="1" applyAlignment="1">
      <alignment horizontal="center" vertical="center"/>
    </xf>
    <xf numFmtId="14" fontId="13" fillId="3" borderId="10" xfId="0" applyNumberFormat="1" applyFont="1" applyFill="1" applyBorder="1" applyAlignment="1">
      <alignment horizontal="center" vertical="center"/>
    </xf>
    <xf numFmtId="14" fontId="8" fillId="3" borderId="10" xfId="0" applyNumberFormat="1" applyFont="1" applyFill="1" applyBorder="1" applyAlignment="1">
      <alignment horizontal="left" vertical="center"/>
    </xf>
    <xf numFmtId="14" fontId="8" fillId="3" borderId="10" xfId="0" applyNumberFormat="1" applyFont="1" applyFill="1" applyBorder="1" applyAlignment="1">
      <alignment horizontal="center" vertical="center"/>
    </xf>
    <xf numFmtId="0" fontId="8" fillId="3" borderId="10" xfId="0" applyFont="1" applyFill="1" applyBorder="1"/>
    <xf numFmtId="165" fontId="8" fillId="0" borderId="10" xfId="0" applyNumberFormat="1" applyFont="1" applyBorder="1" applyAlignment="1">
      <alignment horizontal="center" vertical="center"/>
    </xf>
    <xf numFmtId="165" fontId="13" fillId="0" borderId="10" xfId="0" applyNumberFormat="1" applyFont="1" applyBorder="1" applyAlignment="1">
      <alignment horizontal="center" vertical="center"/>
    </xf>
    <xf numFmtId="0" fontId="8" fillId="3" borderId="10" xfId="0" applyFont="1" applyFill="1" applyBorder="1" applyAlignment="1">
      <alignment horizontal="left" vertical="center"/>
    </xf>
    <xf numFmtId="165" fontId="8" fillId="3" borderId="10" xfId="0" applyNumberFormat="1" applyFont="1" applyFill="1" applyBorder="1" applyAlignment="1">
      <alignment horizontal="center" vertical="center"/>
    </xf>
    <xf numFmtId="165" fontId="13" fillId="3" borderId="10" xfId="0" applyNumberFormat="1" applyFont="1" applyFill="1" applyBorder="1" applyAlignment="1">
      <alignment horizontal="center" vertical="center"/>
    </xf>
    <xf numFmtId="14" fontId="8" fillId="2" borderId="10" xfId="0" applyNumberFormat="1" applyFont="1" applyFill="1" applyBorder="1" applyAlignment="1">
      <alignment horizontal="left" vertical="center"/>
    </xf>
    <xf numFmtId="164" fontId="13" fillId="2" borderId="5" xfId="0" applyNumberFormat="1" applyFont="1" applyFill="1" applyBorder="1" applyAlignment="1">
      <alignment horizontal="center" vertical="center"/>
    </xf>
    <xf numFmtId="14" fontId="8" fillId="2" borderId="1" xfId="0" applyNumberFormat="1" applyFont="1" applyFill="1" applyBorder="1" applyAlignment="1">
      <alignment horizontal="left" vertical="center"/>
    </xf>
    <xf numFmtId="165" fontId="13" fillId="3" borderId="10" xfId="0" applyNumberFormat="1" applyFont="1" applyFill="1" applyBorder="1" applyAlignment="1">
      <alignment horizontal="center" vertical="center" wrapText="1"/>
    </xf>
    <xf numFmtId="165" fontId="8" fillId="3" borderId="10" xfId="0" applyNumberFormat="1" applyFont="1" applyFill="1" applyBorder="1" applyAlignment="1">
      <alignment horizontal="center" vertical="center" wrapText="1"/>
    </xf>
    <xf numFmtId="165" fontId="8" fillId="3" borderId="10" xfId="3" applyNumberFormat="1" applyFont="1" applyFill="1" applyBorder="1" applyAlignment="1">
      <alignment horizontal="center" vertical="center"/>
    </xf>
    <xf numFmtId="164" fontId="22" fillId="3" borderId="10" xfId="0" applyNumberFormat="1" applyFont="1" applyFill="1" applyBorder="1" applyAlignment="1">
      <alignment horizontal="left" vertical="center"/>
    </xf>
    <xf numFmtId="164" fontId="22" fillId="3" borderId="10" xfId="0" applyNumberFormat="1" applyFont="1" applyFill="1" applyBorder="1" applyAlignment="1">
      <alignment horizontal="center" vertical="center"/>
    </xf>
    <xf numFmtId="164" fontId="21" fillId="3" borderId="10" xfId="0" applyNumberFormat="1" applyFont="1" applyFill="1" applyBorder="1" applyAlignment="1">
      <alignment horizontal="center" vertical="center"/>
    </xf>
    <xf numFmtId="14" fontId="22" fillId="3" borderId="10" xfId="0" applyNumberFormat="1" applyFont="1" applyFill="1" applyBorder="1" applyAlignment="1">
      <alignment horizontal="left" vertical="center"/>
    </xf>
    <xf numFmtId="165" fontId="22" fillId="3" borderId="10" xfId="0" applyNumberFormat="1" applyFont="1" applyFill="1" applyBorder="1" applyAlignment="1">
      <alignment horizontal="left" vertical="center"/>
    </xf>
    <xf numFmtId="164" fontId="22" fillId="3" borderId="10" xfId="0" applyNumberFormat="1" applyFont="1" applyFill="1" applyBorder="1" applyAlignment="1">
      <alignment vertical="center"/>
    </xf>
    <xf numFmtId="0" fontId="8" fillId="2" borderId="10" xfId="0" applyFont="1" applyFill="1" applyBorder="1" applyAlignment="1">
      <alignment horizontal="center" vertical="center"/>
    </xf>
    <xf numFmtId="0" fontId="8" fillId="3" borderId="10" xfId="0" applyFont="1" applyFill="1" applyBorder="1" applyAlignment="1">
      <alignment horizontal="center" vertical="center"/>
    </xf>
    <xf numFmtId="0" fontId="16" fillId="2" borderId="10" xfId="0" applyFont="1" applyFill="1" applyBorder="1" applyAlignment="1">
      <alignment vertical="center" wrapText="1"/>
    </xf>
    <xf numFmtId="14" fontId="13" fillId="2" borderId="1" xfId="0" applyNumberFormat="1" applyFont="1" applyFill="1" applyBorder="1" applyAlignment="1">
      <alignment horizontal="left" vertical="center"/>
    </xf>
    <xf numFmtId="14" fontId="8" fillId="2" borderId="1" xfId="0" applyNumberFormat="1" applyFont="1" applyFill="1" applyBorder="1" applyAlignment="1">
      <alignment horizontal="center" vertical="center"/>
    </xf>
    <xf numFmtId="14" fontId="13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center" vertical="center"/>
    </xf>
    <xf numFmtId="165" fontId="13" fillId="2" borderId="1" xfId="0" applyNumberFormat="1" applyFont="1" applyFill="1" applyBorder="1" applyAlignment="1">
      <alignment horizontal="center" vertical="center"/>
    </xf>
    <xf numFmtId="165" fontId="8" fillId="2" borderId="1" xfId="0" applyNumberFormat="1" applyFont="1" applyFill="1" applyBorder="1" applyAlignment="1">
      <alignment horizontal="left" vertical="center"/>
    </xf>
    <xf numFmtId="0" fontId="8" fillId="2" borderId="1" xfId="0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horizontal="left" vertical="center"/>
    </xf>
    <xf numFmtId="164" fontId="8" fillId="2" borderId="1" xfId="0" applyNumberFormat="1" applyFont="1" applyFill="1" applyBorder="1" applyAlignment="1">
      <alignment horizontal="left" vertical="center"/>
    </xf>
    <xf numFmtId="0" fontId="8" fillId="2" borderId="6" xfId="0" applyFont="1" applyFill="1" applyBorder="1" applyAlignment="1">
      <alignment horizontal="left" vertical="center"/>
    </xf>
    <xf numFmtId="0" fontId="24" fillId="0" borderId="10" xfId="0" applyFont="1" applyBorder="1" applyAlignment="1">
      <alignment horizontal="left" vertical="top" wrapText="1"/>
    </xf>
    <xf numFmtId="0" fontId="23" fillId="0" borderId="10" xfId="0" applyFont="1" applyBorder="1" applyAlignment="1">
      <alignment horizontal="left" vertical="top" wrapText="1"/>
    </xf>
    <xf numFmtId="16" fontId="23" fillId="0" borderId="10" xfId="0" applyNumberFormat="1" applyFont="1" applyBorder="1" applyAlignment="1">
      <alignment horizontal="left" vertical="top" wrapText="1"/>
    </xf>
    <xf numFmtId="0" fontId="25" fillId="0" borderId="10" xfId="0" applyFont="1" applyBorder="1" applyAlignment="1">
      <alignment horizontal="left" vertical="top" wrapText="1"/>
    </xf>
    <xf numFmtId="0" fontId="11" fillId="0" borderId="10" xfId="0" applyFont="1" applyBorder="1" applyAlignment="1">
      <alignment horizontal="left" vertical="top" wrapText="1"/>
    </xf>
    <xf numFmtId="0" fontId="8" fillId="0" borderId="10" xfId="0" applyFont="1" applyBorder="1" applyAlignment="1">
      <alignment horizontal="left" vertical="top" wrapText="1"/>
    </xf>
    <xf numFmtId="2" fontId="8" fillId="3" borderId="10" xfId="0" applyNumberFormat="1" applyFont="1" applyFill="1" applyBorder="1" applyAlignment="1">
      <alignment horizontal="center" vertical="center"/>
    </xf>
    <xf numFmtId="0" fontId="8" fillId="0" borderId="10" xfId="0" applyFont="1" applyBorder="1" applyAlignment="1">
      <alignment vertical="top" wrapText="1"/>
    </xf>
    <xf numFmtId="0" fontId="8" fillId="2" borderId="10" xfId="0" quotePrefix="1" applyFont="1" applyFill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165" fontId="27" fillId="0" borderId="10" xfId="0" applyNumberFormat="1" applyFont="1" applyBorder="1" applyAlignment="1">
      <alignment horizontal="center" vertical="center"/>
    </xf>
    <xf numFmtId="165" fontId="8" fillId="0" borderId="10" xfId="0" quotePrefix="1" applyNumberFormat="1" applyFont="1" applyBorder="1" applyAlignment="1">
      <alignment horizontal="center" vertical="center"/>
    </xf>
    <xf numFmtId="0" fontId="28" fillId="3" borderId="10" xfId="0" applyFont="1" applyFill="1" applyBorder="1"/>
    <xf numFmtId="0" fontId="28" fillId="0" borderId="0" xfId="0" applyFont="1"/>
    <xf numFmtId="0" fontId="30" fillId="0" borderId="0" xfId="0" applyFont="1"/>
    <xf numFmtId="0" fontId="28" fillId="0" borderId="10" xfId="0" applyFont="1" applyBorder="1" applyAlignment="1">
      <alignment vertical="top"/>
    </xf>
    <xf numFmtId="0" fontId="29" fillId="0" borderId="10" xfId="0" applyFont="1" applyBorder="1" applyAlignment="1">
      <alignment vertical="top"/>
    </xf>
    <xf numFmtId="0" fontId="8" fillId="2" borderId="10" xfId="0" applyFont="1" applyFill="1" applyBorder="1" applyAlignment="1">
      <alignment horizontal="left" vertical="top" wrapText="1"/>
    </xf>
    <xf numFmtId="0" fontId="8" fillId="3" borderId="10" xfId="0" applyFont="1" applyFill="1" applyBorder="1" applyAlignment="1">
      <alignment horizontal="left" vertical="top" wrapText="1"/>
    </xf>
    <xf numFmtId="0" fontId="28" fillId="3" borderId="10" xfId="0" applyFont="1" applyFill="1" applyBorder="1" applyAlignment="1">
      <alignment vertical="top" wrapText="1"/>
    </xf>
    <xf numFmtId="0" fontId="30" fillId="0" borderId="10" xfId="0" applyFont="1" applyBorder="1" applyAlignment="1">
      <alignment vertical="top" wrapText="1"/>
    </xf>
    <xf numFmtId="0" fontId="28" fillId="0" borderId="10" xfId="0" applyFont="1" applyBorder="1" applyAlignment="1">
      <alignment vertical="top" wrapText="1"/>
    </xf>
    <xf numFmtId="0" fontId="28" fillId="3" borderId="10" xfId="0" applyFont="1" applyFill="1" applyBorder="1" applyAlignment="1">
      <alignment vertical="top"/>
    </xf>
    <xf numFmtId="0" fontId="28" fillId="2" borderId="10" xfId="0" applyFont="1" applyFill="1" applyBorder="1" applyAlignment="1">
      <alignment vertical="top"/>
    </xf>
    <xf numFmtId="14" fontId="8" fillId="2" borderId="10" xfId="0" applyNumberFormat="1" applyFont="1" applyFill="1" applyBorder="1" applyAlignment="1">
      <alignment horizontal="left" vertical="top"/>
    </xf>
    <xf numFmtId="0" fontId="8" fillId="3" borderId="10" xfId="0" applyFont="1" applyFill="1" applyBorder="1" applyAlignment="1">
      <alignment horizontal="left" vertical="top"/>
    </xf>
    <xf numFmtId="0" fontId="4" fillId="0" borderId="10" xfId="0" applyFont="1" applyBorder="1" applyAlignment="1">
      <alignment horizontal="left" vertical="top" wrapText="1"/>
    </xf>
    <xf numFmtId="164" fontId="8" fillId="2" borderId="10" xfId="0" applyNumberFormat="1" applyFont="1" applyFill="1" applyBorder="1" applyAlignment="1">
      <alignment horizontal="left" vertical="top" wrapText="1"/>
    </xf>
    <xf numFmtId="0" fontId="12" fillId="0" borderId="10" xfId="0" applyFont="1" applyBorder="1" applyAlignment="1">
      <alignment vertical="top" wrapText="1"/>
    </xf>
    <xf numFmtId="0" fontId="6" fillId="0" borderId="10" xfId="1" applyBorder="1" applyAlignment="1">
      <alignment vertical="top" wrapText="1"/>
    </xf>
    <xf numFmtId="0" fontId="8" fillId="0" borderId="10" xfId="0" applyFont="1" applyBorder="1" applyAlignment="1">
      <alignment horizontal="left" vertical="top"/>
    </xf>
    <xf numFmtId="0" fontId="8" fillId="2" borderId="10" xfId="0" applyFont="1" applyFill="1" applyBorder="1" applyAlignment="1">
      <alignment horizontal="left" vertical="top"/>
    </xf>
    <xf numFmtId="0" fontId="16" fillId="2" borderId="10" xfId="0" applyFont="1" applyFill="1" applyBorder="1" applyAlignment="1">
      <alignment horizontal="left" vertical="center" wrapText="1"/>
    </xf>
    <xf numFmtId="0" fontId="16" fillId="3" borderId="10" xfId="0" applyFont="1" applyFill="1" applyBorder="1" applyAlignment="1">
      <alignment horizontal="left" vertical="center"/>
    </xf>
    <xf numFmtId="0" fontId="13" fillId="0" borderId="3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13" fillId="0" borderId="4" xfId="0" applyFont="1" applyBorder="1" applyAlignment="1">
      <alignment horizontal="left" vertical="center" wrapText="1"/>
    </xf>
    <xf numFmtId="0" fontId="13" fillId="0" borderId="0" xfId="0" applyFont="1" applyAlignment="1">
      <alignment horizontal="left" vertical="center" wrapText="1"/>
    </xf>
    <xf numFmtId="0" fontId="0" fillId="0" borderId="0" xfId="0"/>
    <xf numFmtId="0" fontId="8" fillId="0" borderId="10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28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10" xfId="0" applyFont="1" applyBorder="1" applyAlignment="1">
      <alignment horizontal="center" vertical="center" wrapText="1"/>
    </xf>
  </cellXfs>
  <cellStyles count="4">
    <cellStyle name="Гиперссылка" xfId="1" builtinId="8"/>
    <cellStyle name="Гиперссылка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&#1053;&#1048;&#1060;&#1048;/2020_&#1056;&#1077;&#1081;&#1090;&#1080;&#1085;&#1075;/06_&#1052;&#1086;&#1085;&#1080;&#1090;&#1086;&#1088;&#1080;&#1085;&#1075;/&#1056;&#1072;&#1079;&#1076;&#1077;&#1083;%204/2020_4_&#1057;&#1091;&#1088;&#1093;&#1072;&#1077;&#1074;_2020_01_2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ar/folders/n3/2pcws93d2sn19yqppt791j1w0000gn/T/com.microsoft.Outlook/Outlook%20Temp/2021_&#1088;&#1072;&#1079;&#1076;&#1077;&#1083;%204_&#1087;&#1088;&#1086;&#1074;&#1077;&#1088;&#1077;&#1085;%20(03.11.202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2019_4_&#1054;&#1082;&#1089;&#1072;&#1085;&#1072;%2005.07.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&#1056;&#1072;&#1079;&#1076;&#1077;&#1083;%204/2019_4_&#1054;&#1082;&#1089;&#1072;&#1085;&#1072;%2005.07.20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Timofeeva/pr/Documents/01_&#1056;&#1077;&#1081;&#1090;&#1080;&#1085;&#1075;/2019/&#1052;&#1086;&#1085;&#1080;&#1090;&#1086;&#1088;&#1080;&#1085;&#1075;/&#1044;&#1083;&#1103;%20&#1087;&#1091;&#1073;&#1083;&#1080;&#1082;&#1072;&#1094;&#1080;&#1080;/2019_4_&#1054;&#1082;&#1089;&#1072;&#1085;&#1072;%2005.07.201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Users/timofeeva/Documents/01_&#1056;&#1077;&#1081;&#1090;&#1080;&#1085;&#1075;/2017/&#1052;&#1086;&#1085;&#1080;&#1090;&#1086;&#1088;&#1080;&#1085;&#1075;/&#1056;&#1072;&#1079;&#1076;&#1077;&#1083;%204/&#1050;&#1086;&#1087;&#1080;&#1103;%202017_&#1088;&#1072;&#1079;&#1076;&#1077;&#1083;%204%20(&#1085;&#1100;&#1102;)%20&#1086;&#1088;&#1080;&#1075;&#1080;&#1085;&#107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тодика (Раздел 4)"/>
      <sheetName val="Оцен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4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lovozeroadm.ru/ekonomika/byudzhet/resheniya_v_byud/proekty_resheniy/6241/" TargetMode="External"/><Relationship Id="rId13" Type="http://schemas.openxmlformats.org/officeDocument/2006/relationships/hyperlink" Target="https://monchegorsk.gov-murman.ru/vlast/administratsiya/sostav/upravlenie-finansov/byudzhet/2024-god/proekty-resheniy-soveta-deputatov/" TargetMode="External"/><Relationship Id="rId18" Type="http://schemas.openxmlformats.org/officeDocument/2006/relationships/printerSettings" Target="../printerSettings/printerSettings3.bin"/><Relationship Id="rId3" Type="http://schemas.openxmlformats.org/officeDocument/2006/relationships/hyperlink" Target="https://apatity.gov-murman.ru/city/city-budget/budget/budget2024.php" TargetMode="External"/><Relationship Id="rId7" Type="http://schemas.openxmlformats.org/officeDocument/2006/relationships/hyperlink" Target="https://kandalaksha-admin.ru/index.php?option=com_content&amp;view=category&amp;layout=blog&amp;id=677&amp;Itemid=2020&amp;limitstart=20" TargetMode="External"/><Relationship Id="rId12" Type="http://schemas.openxmlformats.org/officeDocument/2006/relationships/hyperlink" Target="http://zato-ostrov.ru/load/doc_f/ut_bjud/68" TargetMode="External"/><Relationship Id="rId17" Type="http://schemas.openxmlformats.org/officeDocument/2006/relationships/hyperlink" Target="https://akolr.gov-murman.ru/administratsiya/byudzhet/proekty-resheniy-o-byudzhete.php" TargetMode="External"/><Relationship Id="rId2" Type="http://schemas.openxmlformats.org/officeDocument/2006/relationships/hyperlink" Target="https://zatozaozersk.ru/administraciya-zato-goroda-zaozerska/struktura-administracii-zato-goroda-zaozerska/upravleniya-administracii-zato-goroda-zaozerska/upravlenie-ekonomiki-i-finansov-administracii-zato-gzaozerska/byudzhet-zato-goroda-zaozerska/byudzhet-2024/izmeneniya-v-byudzhet-4/" TargetMode="External"/><Relationship Id="rId16" Type="http://schemas.openxmlformats.org/officeDocument/2006/relationships/hyperlink" Target="https://pz-city.ru/index.php/resheniya-o-byudzhete-munitsipalnogo-obrazovaniya/66-otkrytyj-byudzhet/153-proekty-reshenij-o-byudzhete" TargetMode="External"/><Relationship Id="rId1" Type="http://schemas.openxmlformats.org/officeDocument/2006/relationships/hyperlink" Target="https://finvid.ru/?p=401" TargetMode="External"/><Relationship Id="rId6" Type="http://schemas.openxmlformats.org/officeDocument/2006/relationships/hyperlink" Target="https://kovadm.ru/anti_corruption/anti-corruption_expertise_2024/" TargetMode="External"/><Relationship Id="rId11" Type="http://schemas.openxmlformats.org/officeDocument/2006/relationships/hyperlink" Target="https://www.zato-a.ru/regulatory/byudzhet/proekty/byudzhet-2024.php" TargetMode="External"/><Relationship Id="rId5" Type="http://schemas.openxmlformats.org/officeDocument/2006/relationships/hyperlink" Target="https://kirovsk.ru/administraciya/finans/decisions_projects/" TargetMode="External"/><Relationship Id="rId15" Type="http://schemas.openxmlformats.org/officeDocument/2006/relationships/hyperlink" Target="https://pechengamr.gov-murman.ru/documents/anticor/" TargetMode="External"/><Relationship Id="rId10" Type="http://schemas.openxmlformats.org/officeDocument/2006/relationships/hyperlink" Target="https://www.citymurmansk.ru/strukturnye_podr/?itemid=182" TargetMode="External"/><Relationship Id="rId4" Type="http://schemas.openxmlformats.org/officeDocument/2006/relationships/hyperlink" Target="https://www.finsever.ru/byudzhet-zato/reshenie-o-byudzhete/byudzhet-municipalnogo-obrazovaniya-2024/utochnenie-byudzheta-7/" TargetMode="External"/><Relationship Id="rId9" Type="http://schemas.openxmlformats.org/officeDocument/2006/relationships/hyperlink" Target="https://terskyrayon.gov-murman.ru/napravleniya-deyatelnosti/materialy-k-proektam-resheniy-o-vnesenii-izmeneniy-v-reshenie-o-byudzhete/za-2024-god/" TargetMode="External"/><Relationship Id="rId14" Type="http://schemas.openxmlformats.org/officeDocument/2006/relationships/hyperlink" Target="https://olenegorsk.gov-murman.ru/ekonomika/inform-byudzhet/mestn-byudzhet/Pr-rSD-MB/index.php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kandalaksha-admin.ru/index.php?option=com_content&amp;view=category&amp;layout=blog&amp;id=677&amp;Itemid=2020&amp;limitstart=30" TargetMode="External"/><Relationship Id="rId13" Type="http://schemas.openxmlformats.org/officeDocument/2006/relationships/hyperlink" Target="https://pechengamr.gov-murman.ru/documents/resheniya_sd/1sozivPech/" TargetMode="External"/><Relationship Id="rId18" Type="http://schemas.openxmlformats.org/officeDocument/2006/relationships/printerSettings" Target="../printerSettings/printerSettings4.bin"/><Relationship Id="rId3" Type="http://schemas.openxmlformats.org/officeDocument/2006/relationships/hyperlink" Target="https://zatozaozersk.ru/administraciya-zato-goroda-zaozerska/struktura-administracii-zato-goroda-zaozerska/upravleniya-administracii-zato-goroda-zaozerska/upravlenie-ekonomiki-i-finansov-administracii-zato-gzaozerska/byudzhet-zato-goroda-zaozerska/byudzhet-2024/izmeneniya-v-byudzhet-4/" TargetMode="External"/><Relationship Id="rId7" Type="http://schemas.openxmlformats.org/officeDocument/2006/relationships/hyperlink" Target="https://olenegorsk.gov-murman.ru/vlast/sovet-deputatov/pravovye-aktySD/byudzhetsd/" TargetMode="External"/><Relationship Id="rId12" Type="http://schemas.openxmlformats.org/officeDocument/2006/relationships/hyperlink" Target="https://monchegorsk.gov-murman.ru/vlast/administratsiya/sostav/upravlenie-finansov/byudzhet/2024-god/resheniya-soveta-deputatov/" TargetMode="External"/><Relationship Id="rId17" Type="http://schemas.openxmlformats.org/officeDocument/2006/relationships/hyperlink" Target="https://terskyrayon.gov-murman.ru/napravleniya-deyatelnosti/byudzhet-terskogo-rajona/byudzhet-na-2024-god/" TargetMode="External"/><Relationship Id="rId2" Type="http://schemas.openxmlformats.org/officeDocument/2006/relationships/hyperlink" Target="https://www.citymurmansk.ru/strukturnye_podr/?itemid=257" TargetMode="External"/><Relationship Id="rId16" Type="http://schemas.openxmlformats.org/officeDocument/2006/relationships/hyperlink" Target="https://www.lovozeroadm.ru/ekonomika/byudzhet/resheniya_v_byud/_godku/" TargetMode="External"/><Relationship Id="rId1" Type="http://schemas.openxmlformats.org/officeDocument/2006/relationships/hyperlink" Target="https://www.zato-a.ru/regulatory/byudzhet/" TargetMode="External"/><Relationship Id="rId6" Type="http://schemas.openxmlformats.org/officeDocument/2006/relationships/hyperlink" Target="https://apatity.gov-murman.ru/city/city-budget/budget/budget2024.php" TargetMode="External"/><Relationship Id="rId11" Type="http://schemas.openxmlformats.org/officeDocument/2006/relationships/hyperlink" Target="https://kovadm.ru/municipal_finance/the-decision-of-the-council-of-deputies-on-the-budget/&#1088;&#1077;&#1077;&#1089;&#1090;&#1088;-&#1088;&#1077;&#1096;&#1077;&#1085;&#1080;&#1081;-&#1089;&#1086;&#1074;&#1077;&#1090;&#1072;-&#1076;&#1077;&#1087;&#1091;&#1090;&#1072;&#1090;&#1086;&#1074;-&#1086;-&#1073;&#1102;&#1076;-3/" TargetMode="External"/><Relationship Id="rId5" Type="http://schemas.openxmlformats.org/officeDocument/2006/relationships/hyperlink" Target="http://zato-ostrov.ru/load/doc_s/r_2024/134" TargetMode="External"/><Relationship Id="rId15" Type="http://schemas.openxmlformats.org/officeDocument/2006/relationships/hyperlink" Target="https://akolr.gov-murman.ru/administratsiya/byudzhet/glavnaya-byudzhet.php" TargetMode="External"/><Relationship Id="rId10" Type="http://schemas.openxmlformats.org/officeDocument/2006/relationships/hyperlink" Target="https://kirovsk.ru/administraciya/finans/decisions/" TargetMode="External"/><Relationship Id="rId4" Type="http://schemas.openxmlformats.org/officeDocument/2006/relationships/hyperlink" Target="https://www.finsever.ru/byudzhet-zato/reshenie-o-byudzhete/byudzhet-municipalnogo-obrazovaniya-2024/reshenie-o-byudzhete-4/byudzhet-municipalnogo-obrazovaniya-na-2024-g-i-planovyy-period-2025-i-2026-gg/" TargetMode="External"/><Relationship Id="rId9" Type="http://schemas.openxmlformats.org/officeDocument/2006/relationships/hyperlink" Target="http://zatovid.ru/up/Pages/munsovet/Doc/6_soziv_2024.htm" TargetMode="External"/><Relationship Id="rId14" Type="http://schemas.openxmlformats.org/officeDocument/2006/relationships/hyperlink" Target="https://pz-city.ru/index.php/resheniya-o-byudzhete-munitsipalnogo-obrazovaniya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finsever.ru/byudzhet-zato/reshenie-o-byudzhete/byudzhet-municipalnogo-obrazovaniya-2024/reshenie-o-byudzhete-4/aktualnaya-versiya-byudzhet-municipalnogo-obrazovaniya-na-2024-g-i-planovyy-period-2025-i-2026-gg/" TargetMode="External"/><Relationship Id="rId13" Type="http://schemas.openxmlformats.org/officeDocument/2006/relationships/hyperlink" Target="https://pechengamr.gov-murman.ru/administration/structure/finance/budget/byudzhet-okruga.php" TargetMode="External"/><Relationship Id="rId18" Type="http://schemas.openxmlformats.org/officeDocument/2006/relationships/printerSettings" Target="../printerSettings/printerSettings5.bin"/><Relationship Id="rId3" Type="http://schemas.openxmlformats.org/officeDocument/2006/relationships/hyperlink" Target="https://pz-city.ru/index.php/resheniya-o-byudzhete-munitsipalnogo-obrazovaniya" TargetMode="External"/><Relationship Id="rId7" Type="http://schemas.openxmlformats.org/officeDocument/2006/relationships/hyperlink" Target="http://zato-ostrov.ru/load/doc_f/ut_bjud/2024_75_04_19_12_2023/68-1-0-5363" TargetMode="External"/><Relationship Id="rId12" Type="http://schemas.openxmlformats.org/officeDocument/2006/relationships/hyperlink" Target="https://monchegorsk.gov-murman.ru/vlast/administratsiya/sostav/upravlenie-finansov/byudzhet-dlya-grazhdan/2024-god/byudzhet-dlya-grazhdan-2024-god/" TargetMode="External"/><Relationship Id="rId17" Type="http://schemas.openxmlformats.org/officeDocument/2006/relationships/hyperlink" Target="https://terskyrayon.gov-murman.ru/napravleniya-deyatelnosti/aktualizirovannye-versii-resheniy-o-byudzhete/za-2024-god/" TargetMode="External"/><Relationship Id="rId2" Type="http://schemas.openxmlformats.org/officeDocument/2006/relationships/hyperlink" Target="https://olenegorsk.gov-murman.ru/ekonomika/inform-byudzhet/mestn-byudzhet/rSD-MB/index.php" TargetMode="External"/><Relationship Id="rId16" Type="http://schemas.openxmlformats.org/officeDocument/2006/relationships/hyperlink" Target="https://www.lovozeroadm.ru/ekonomika/byudzhet/akutalizirovanny/_godhm/" TargetMode="External"/><Relationship Id="rId1" Type="http://schemas.openxmlformats.org/officeDocument/2006/relationships/hyperlink" Target="https://www.citymurmansk.ru/strukturnye_podr/?itemid=182" TargetMode="External"/><Relationship Id="rId6" Type="http://schemas.openxmlformats.org/officeDocument/2006/relationships/hyperlink" Target="https://zatozaozersk.ru/administraciya-zato-goroda-zaozerska/struktura-administracii-zato-goroda-zaozerska/upravleniya-administracii-zato-goroda-zaozerska/upravlenie-ekonomiki-i-finansov-administracii-zato-gzaozerska/byudzhet-zato-goroda-zaozerska/byudzhet-2024/aktualnaya-redakciya-byudzheta-na-2024/" TargetMode="External"/><Relationship Id="rId11" Type="http://schemas.openxmlformats.org/officeDocument/2006/relationships/hyperlink" Target="https://kovadm.ru/municipal_finance/the-decision-of-the-council-of-deputies-on-the-budget/&#1088;&#1077;&#1077;&#1089;&#1090;&#1088;-&#1088;&#1077;&#1096;&#1077;&#1085;&#1080;&#1081;-&#1089;&#1086;&#1074;&#1077;&#1090;&#1072;-&#1076;&#1077;&#1087;&#1091;&#1090;&#1072;&#1090;&#1086;&#1074;-&#1086;-&#1073;&#1102;&#1076;-3/" TargetMode="External"/><Relationship Id="rId5" Type="http://schemas.openxmlformats.org/officeDocument/2006/relationships/hyperlink" Target="https://finvid.ru/?p=2401" TargetMode="External"/><Relationship Id="rId15" Type="http://schemas.openxmlformats.org/officeDocument/2006/relationships/hyperlink" Target="https://akolr.gov-murman.ru/administratsiya/byudzhet/glavnaya-byudzhet.php" TargetMode="External"/><Relationship Id="rId10" Type="http://schemas.openxmlformats.org/officeDocument/2006/relationships/hyperlink" Target="https://kirovsk.ru/administraciya/finans/decisions/" TargetMode="External"/><Relationship Id="rId4" Type="http://schemas.openxmlformats.org/officeDocument/2006/relationships/hyperlink" Target="https://www.zato-a.ru/regulatory/byudzhet/akt-versii.php" TargetMode="External"/><Relationship Id="rId9" Type="http://schemas.openxmlformats.org/officeDocument/2006/relationships/hyperlink" Target="https://apatity.gov-murman.ru/city/city-budget/budget/budget2024.php" TargetMode="External"/><Relationship Id="rId14" Type="http://schemas.openxmlformats.org/officeDocument/2006/relationships/hyperlink" Target="https://kandalaksha-admin.ru/index.php?option=com_content&amp;view=category&amp;layout=blog&amp;id=677&amp;Itemid=2020&amp;limitstart=3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25"/>
  <sheetViews>
    <sheetView view="pageBreakPreview" zoomScale="85" zoomScaleNormal="85" zoomScaleSheetLayoutView="85" zoomScalePageLayoutView="80" workbookViewId="0">
      <pane ySplit="5" topLeftCell="A6" activePane="bottomLeft" state="frozen"/>
      <selection pane="bottomLeft" activeCell="A2" sqref="A2:G2"/>
    </sheetView>
  </sheetViews>
  <sheetFormatPr defaultColWidth="11.42578125" defaultRowHeight="15" x14ac:dyDescent="0.25"/>
  <cols>
    <col min="1" max="1" width="37" customWidth="1"/>
    <col min="2" max="2" width="9.140625" customWidth="1"/>
    <col min="3" max="3" width="12.42578125" customWidth="1"/>
    <col min="4" max="4" width="11.42578125" customWidth="1"/>
    <col min="5" max="6" width="20.7109375" customWidth="1"/>
    <col min="7" max="7" width="22.85546875" customWidth="1"/>
  </cols>
  <sheetData>
    <row r="1" spans="1:7" ht="30" customHeight="1" x14ac:dyDescent="0.25">
      <c r="A1" s="137" t="s">
        <v>38</v>
      </c>
      <c r="B1" s="137"/>
      <c r="C1" s="138"/>
      <c r="D1" s="138"/>
      <c r="E1" s="138"/>
      <c r="F1" s="138"/>
      <c r="G1" s="138"/>
    </row>
    <row r="2" spans="1:7" ht="43.15" customHeight="1" x14ac:dyDescent="0.25">
      <c r="A2" s="139" t="s">
        <v>23</v>
      </c>
      <c r="B2" s="139"/>
      <c r="C2" s="140"/>
      <c r="D2" s="140"/>
      <c r="E2" s="140"/>
      <c r="F2" s="140"/>
      <c r="G2" s="140"/>
    </row>
    <row r="3" spans="1:7" ht="121.9" customHeight="1" x14ac:dyDescent="0.25">
      <c r="A3" s="35" t="s">
        <v>15</v>
      </c>
      <c r="B3" s="36" t="s">
        <v>101</v>
      </c>
      <c r="C3" s="36" t="s">
        <v>49</v>
      </c>
      <c r="D3" s="36" t="s">
        <v>50</v>
      </c>
      <c r="E3" s="37" t="s">
        <v>28</v>
      </c>
      <c r="F3" s="37" t="s">
        <v>34</v>
      </c>
      <c r="G3" s="37" t="s">
        <v>35</v>
      </c>
    </row>
    <row r="4" spans="1:7" ht="15" customHeight="1" x14ac:dyDescent="0.25">
      <c r="A4" s="38" t="s">
        <v>0</v>
      </c>
      <c r="B4" s="40" t="s">
        <v>102</v>
      </c>
      <c r="C4" s="39" t="s">
        <v>7</v>
      </c>
      <c r="D4" s="39" t="s">
        <v>1</v>
      </c>
      <c r="E4" s="40" t="s">
        <v>1</v>
      </c>
      <c r="F4" s="40" t="s">
        <v>1</v>
      </c>
      <c r="G4" s="41" t="s">
        <v>1</v>
      </c>
    </row>
    <row r="5" spans="1:7" s="10" customFormat="1" ht="15" customHeight="1" x14ac:dyDescent="0.2">
      <c r="A5" s="42" t="s">
        <v>14</v>
      </c>
      <c r="B5" s="112" t="s">
        <v>102</v>
      </c>
      <c r="C5" s="39">
        <v>100</v>
      </c>
      <c r="D5" s="43">
        <v>10</v>
      </c>
      <c r="E5" s="44">
        <v>4</v>
      </c>
      <c r="F5" s="44">
        <v>4</v>
      </c>
      <c r="G5" s="44">
        <v>2</v>
      </c>
    </row>
    <row r="6" spans="1:7" ht="15" customHeight="1" x14ac:dyDescent="0.25">
      <c r="A6" s="45" t="s">
        <v>51</v>
      </c>
      <c r="B6" s="45"/>
      <c r="C6" s="46"/>
      <c r="D6" s="46"/>
      <c r="E6" s="46"/>
      <c r="F6" s="46"/>
      <c r="G6" s="47"/>
    </row>
    <row r="7" spans="1:7" x14ac:dyDescent="0.25">
      <c r="A7" s="48" t="s">
        <v>18</v>
      </c>
      <c r="B7" s="111" t="str">
        <f>IF(C7&lt;50,"C",IF(C7&lt;80,"B","A"))</f>
        <v>B</v>
      </c>
      <c r="C7" s="49">
        <f>D7*$C$5/$D$5</f>
        <v>70</v>
      </c>
      <c r="D7" s="73">
        <f>E7+F7+G7</f>
        <v>7</v>
      </c>
      <c r="E7" s="50">
        <f>'2.1'!E8</f>
        <v>3</v>
      </c>
      <c r="F7" s="50">
        <f>'2.2'!E7</f>
        <v>4</v>
      </c>
      <c r="G7" s="51">
        <f>'2.3'!E6</f>
        <v>0</v>
      </c>
    </row>
    <row r="8" spans="1:7" x14ac:dyDescent="0.25">
      <c r="A8" s="48" t="s">
        <v>16</v>
      </c>
      <c r="B8" s="111" t="str">
        <f t="shared" ref="B8:B25" si="0">IF(C8&lt;50,"C",IF(C8&lt;80,"B","A"))</f>
        <v>A</v>
      </c>
      <c r="C8" s="49">
        <f t="shared" ref="C8:C12" si="1">D8*$C$5/$D$5</f>
        <v>100</v>
      </c>
      <c r="D8" s="73">
        <f t="shared" ref="D8:D12" si="2">E8+F8+G8</f>
        <v>10</v>
      </c>
      <c r="E8" s="50">
        <f>'2.1'!E9</f>
        <v>4</v>
      </c>
      <c r="F8" s="50">
        <f>'2.2'!E8</f>
        <v>4</v>
      </c>
      <c r="G8" s="51">
        <f>'2.3'!E7</f>
        <v>2</v>
      </c>
    </row>
    <row r="9" spans="1:7" x14ac:dyDescent="0.25">
      <c r="A9" s="48" t="s">
        <v>108</v>
      </c>
      <c r="B9" s="111" t="str">
        <f t="shared" si="0"/>
        <v>C</v>
      </c>
      <c r="C9" s="49">
        <f t="shared" si="1"/>
        <v>40</v>
      </c>
      <c r="D9" s="73">
        <f t="shared" si="2"/>
        <v>4</v>
      </c>
      <c r="E9" s="50">
        <f>'2.1'!E10</f>
        <v>0</v>
      </c>
      <c r="F9" s="50">
        <f>'2.2'!E9</f>
        <v>2</v>
      </c>
      <c r="G9" s="51">
        <f>'2.3'!E8</f>
        <v>2</v>
      </c>
    </row>
    <row r="10" spans="1:7" x14ac:dyDescent="0.25">
      <c r="A10" s="48" t="s">
        <v>109</v>
      </c>
      <c r="B10" s="111" t="str">
        <f t="shared" si="0"/>
        <v>A</v>
      </c>
      <c r="C10" s="49">
        <f t="shared" si="1"/>
        <v>90</v>
      </c>
      <c r="D10" s="73">
        <f t="shared" si="2"/>
        <v>9</v>
      </c>
      <c r="E10" s="50">
        <f>'2.1'!E11</f>
        <v>4</v>
      </c>
      <c r="F10" s="50">
        <f>'2.2'!E10</f>
        <v>4</v>
      </c>
      <c r="G10" s="51">
        <f>'2.3'!E9</f>
        <v>1</v>
      </c>
    </row>
    <row r="11" spans="1:7" x14ac:dyDescent="0.25">
      <c r="A11" s="48" t="s">
        <v>110</v>
      </c>
      <c r="B11" s="111" t="str">
        <f t="shared" si="0"/>
        <v>A</v>
      </c>
      <c r="C11" s="49">
        <f t="shared" si="1"/>
        <v>100</v>
      </c>
      <c r="D11" s="73">
        <f t="shared" si="2"/>
        <v>10</v>
      </c>
      <c r="E11" s="50">
        <f>'2.1'!E12</f>
        <v>4</v>
      </c>
      <c r="F11" s="50">
        <f>'2.2'!E11</f>
        <v>4</v>
      </c>
      <c r="G11" s="51">
        <f>'2.3'!E10</f>
        <v>2</v>
      </c>
    </row>
    <row r="12" spans="1:7" x14ac:dyDescent="0.25">
      <c r="A12" s="48" t="s">
        <v>111</v>
      </c>
      <c r="B12" s="111" t="str">
        <f t="shared" si="0"/>
        <v>A</v>
      </c>
      <c r="C12" s="49">
        <f t="shared" si="1"/>
        <v>100</v>
      </c>
      <c r="D12" s="73">
        <f t="shared" si="2"/>
        <v>10</v>
      </c>
      <c r="E12" s="50">
        <f>'2.1'!E13</f>
        <v>4</v>
      </c>
      <c r="F12" s="50">
        <f>'2.2'!E12</f>
        <v>4</v>
      </c>
      <c r="G12" s="51">
        <f>'2.3'!E11</f>
        <v>2</v>
      </c>
    </row>
    <row r="13" spans="1:7" x14ac:dyDescent="0.25">
      <c r="A13" s="45" t="s">
        <v>52</v>
      </c>
      <c r="B13" s="46"/>
      <c r="C13" s="46"/>
      <c r="D13" s="46"/>
      <c r="E13" s="46"/>
      <c r="F13" s="46"/>
      <c r="G13" s="46"/>
    </row>
    <row r="14" spans="1:7" s="1" customFormat="1" x14ac:dyDescent="0.25">
      <c r="A14" s="48" t="s">
        <v>112</v>
      </c>
      <c r="B14" s="111" t="str">
        <f t="shared" si="0"/>
        <v>A</v>
      </c>
      <c r="C14" s="49">
        <f>D14*$C$5/$D$5</f>
        <v>100</v>
      </c>
      <c r="D14" s="49">
        <f>E14+F14+G14</f>
        <v>10</v>
      </c>
      <c r="E14" s="50">
        <f>'2.1'!E15</f>
        <v>4</v>
      </c>
      <c r="F14" s="50">
        <f>'2.2'!E14</f>
        <v>4</v>
      </c>
      <c r="G14" s="51">
        <f>'2.3'!E13</f>
        <v>2</v>
      </c>
    </row>
    <row r="15" spans="1:7" x14ac:dyDescent="0.25">
      <c r="A15" s="52" t="s">
        <v>113</v>
      </c>
      <c r="B15" s="111" t="str">
        <f t="shared" si="0"/>
        <v>B</v>
      </c>
      <c r="C15" s="49">
        <f t="shared" ref="C15:C20" si="3">D15*$C$5/$D$5</f>
        <v>50</v>
      </c>
      <c r="D15" s="49">
        <f t="shared" ref="D15:D20" si="4">E15+F15+G15</f>
        <v>5</v>
      </c>
      <c r="E15" s="50">
        <f>'2.1'!E16</f>
        <v>1</v>
      </c>
      <c r="F15" s="50">
        <f>'2.2'!E15</f>
        <v>2</v>
      </c>
      <c r="G15" s="51">
        <f>'2.3'!E14</f>
        <v>2</v>
      </c>
    </row>
    <row r="16" spans="1:7" x14ac:dyDescent="0.25">
      <c r="A16" s="52" t="s">
        <v>114</v>
      </c>
      <c r="B16" s="111" t="str">
        <f t="shared" si="0"/>
        <v>C</v>
      </c>
      <c r="C16" s="49">
        <f t="shared" si="3"/>
        <v>40</v>
      </c>
      <c r="D16" s="49">
        <f t="shared" si="4"/>
        <v>4</v>
      </c>
      <c r="E16" s="50">
        <f>'2.1'!E17</f>
        <v>1</v>
      </c>
      <c r="F16" s="50">
        <f>'2.2'!E16</f>
        <v>1</v>
      </c>
      <c r="G16" s="51">
        <f>'2.3'!E15</f>
        <v>2</v>
      </c>
    </row>
    <row r="17" spans="1:7" x14ac:dyDescent="0.25">
      <c r="A17" s="52" t="s">
        <v>115</v>
      </c>
      <c r="B17" s="111" t="str">
        <f t="shared" si="0"/>
        <v>A</v>
      </c>
      <c r="C17" s="49">
        <f t="shared" si="3"/>
        <v>100</v>
      </c>
      <c r="D17" s="49">
        <f t="shared" si="4"/>
        <v>10</v>
      </c>
      <c r="E17" s="50">
        <f>'2.1'!E18</f>
        <v>4</v>
      </c>
      <c r="F17" s="50">
        <f>'2.2'!E17</f>
        <v>4</v>
      </c>
      <c r="G17" s="51">
        <f>'2.3'!E16</f>
        <v>2</v>
      </c>
    </row>
    <row r="18" spans="1:7" s="1" customFormat="1" x14ac:dyDescent="0.25">
      <c r="A18" s="52" t="s">
        <v>116</v>
      </c>
      <c r="B18" s="111" t="str">
        <f t="shared" si="0"/>
        <v>B</v>
      </c>
      <c r="C18" s="49">
        <f t="shared" si="3"/>
        <v>50</v>
      </c>
      <c r="D18" s="49">
        <f t="shared" si="4"/>
        <v>5</v>
      </c>
      <c r="E18" s="50">
        <f>'2.1'!E19</f>
        <v>1</v>
      </c>
      <c r="F18" s="50">
        <f>'2.2'!E18</f>
        <v>2</v>
      </c>
      <c r="G18" s="51">
        <f>'2.3'!E17</f>
        <v>2</v>
      </c>
    </row>
    <row r="19" spans="1:7" x14ac:dyDescent="0.25">
      <c r="A19" s="48" t="s">
        <v>64</v>
      </c>
      <c r="B19" s="111" t="str">
        <f t="shared" si="0"/>
        <v>B</v>
      </c>
      <c r="C19" s="49">
        <f t="shared" si="3"/>
        <v>50</v>
      </c>
      <c r="D19" s="49">
        <f t="shared" si="4"/>
        <v>5</v>
      </c>
      <c r="E19" s="50">
        <f>'2.1'!E20</f>
        <v>1</v>
      </c>
      <c r="F19" s="50">
        <f>'2.2'!E19</f>
        <v>2</v>
      </c>
      <c r="G19" s="51">
        <f>'2.3'!E18</f>
        <v>2</v>
      </c>
    </row>
    <row r="20" spans="1:7" x14ac:dyDescent="0.25">
      <c r="A20" s="53" t="s">
        <v>117</v>
      </c>
      <c r="B20" s="111" t="str">
        <f t="shared" si="0"/>
        <v>A</v>
      </c>
      <c r="C20" s="49">
        <f t="shared" si="3"/>
        <v>100</v>
      </c>
      <c r="D20" s="49">
        <f t="shared" si="4"/>
        <v>10</v>
      </c>
      <c r="E20" s="50">
        <f>'2.1'!E21</f>
        <v>4</v>
      </c>
      <c r="F20" s="50">
        <f>'2.2'!E20</f>
        <v>4</v>
      </c>
      <c r="G20" s="51">
        <f>'2.3'!E19</f>
        <v>2</v>
      </c>
    </row>
    <row r="21" spans="1:7" x14ac:dyDescent="0.25">
      <c r="A21" s="45" t="s">
        <v>17</v>
      </c>
      <c r="B21" s="46"/>
      <c r="C21" s="46"/>
      <c r="D21" s="46"/>
      <c r="E21" s="46"/>
      <c r="F21" s="46"/>
      <c r="G21" s="46"/>
    </row>
    <row r="22" spans="1:7" x14ac:dyDescent="0.25">
      <c r="A22" s="54" t="s">
        <v>118</v>
      </c>
      <c r="B22" s="111" t="str">
        <f t="shared" si="0"/>
        <v>A</v>
      </c>
      <c r="C22" s="49">
        <f>D22*$C$5/$D$5</f>
        <v>100</v>
      </c>
      <c r="D22" s="49">
        <f>E22+F22+G22</f>
        <v>10</v>
      </c>
      <c r="E22" s="50">
        <f>'2.1'!E23</f>
        <v>4</v>
      </c>
      <c r="F22" s="50">
        <f>'2.2'!E22</f>
        <v>4</v>
      </c>
      <c r="G22" s="51">
        <f>'2.3'!E21</f>
        <v>2</v>
      </c>
    </row>
    <row r="23" spans="1:7" x14ac:dyDescent="0.25">
      <c r="A23" s="54" t="s">
        <v>119</v>
      </c>
      <c r="B23" s="111" t="str">
        <f t="shared" si="0"/>
        <v>A</v>
      </c>
      <c r="C23" s="49">
        <f t="shared" ref="C23:C25" si="5">D23*$C$5/$D$5</f>
        <v>100</v>
      </c>
      <c r="D23" s="49">
        <f t="shared" ref="D23:D25" si="6">E23+F23+G23</f>
        <v>10</v>
      </c>
      <c r="E23" s="50">
        <f>'2.1'!E24</f>
        <v>4</v>
      </c>
      <c r="F23" s="50">
        <f>'2.2'!E23</f>
        <v>4</v>
      </c>
      <c r="G23" s="51">
        <f>'2.3'!E22</f>
        <v>2</v>
      </c>
    </row>
    <row r="24" spans="1:7" x14ac:dyDescent="0.25">
      <c r="A24" s="54" t="s">
        <v>120</v>
      </c>
      <c r="B24" s="111" t="str">
        <f t="shared" si="0"/>
        <v>B</v>
      </c>
      <c r="C24" s="49">
        <f t="shared" si="5"/>
        <v>70</v>
      </c>
      <c r="D24" s="49">
        <f t="shared" si="6"/>
        <v>7</v>
      </c>
      <c r="E24" s="50">
        <f>'2.1'!E25</f>
        <v>1</v>
      </c>
      <c r="F24" s="50">
        <f>'2.2'!E24</f>
        <v>4</v>
      </c>
      <c r="G24" s="51">
        <f>'2.3'!E23</f>
        <v>2</v>
      </c>
    </row>
    <row r="25" spans="1:7" x14ac:dyDescent="0.25">
      <c r="A25" s="54" t="s">
        <v>121</v>
      </c>
      <c r="B25" s="111" t="str">
        <f t="shared" si="0"/>
        <v>A</v>
      </c>
      <c r="C25" s="49">
        <f t="shared" si="5"/>
        <v>100</v>
      </c>
      <c r="D25" s="49">
        <f t="shared" si="6"/>
        <v>10</v>
      </c>
      <c r="E25" s="50">
        <f>'2.1'!E26</f>
        <v>4</v>
      </c>
      <c r="F25" s="50">
        <f>'2.2'!E25</f>
        <v>4</v>
      </c>
      <c r="G25" s="51">
        <f>'2.3'!E24</f>
        <v>2</v>
      </c>
    </row>
  </sheetData>
  <mergeCells count="2">
    <mergeCell ref="A1:G1"/>
    <mergeCell ref="A2:G2"/>
  </mergeCells>
  <pageMargins left="0.70866141732283472" right="0.70866141732283472" top="0.78740157480314965" bottom="0.78740157480314965" header="0.43307086614173229" footer="0.43307086614173229"/>
  <pageSetup paperSize="9" scale="73" fitToHeight="3" orientation="landscape" r:id="rId1"/>
  <headerFooter scaleWithDoc="0">
    <oddFooter>&amp;C&amp;"Times New Roman,обычный"&amp;8&amp;A&amp;R&amp;9&amp;P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E28"/>
  <sheetViews>
    <sheetView topLeftCell="A7" zoomScale="40" zoomScaleNormal="40" workbookViewId="0">
      <selection activeCell="I6" sqref="I6"/>
    </sheetView>
  </sheetViews>
  <sheetFormatPr defaultColWidth="8.85546875" defaultRowHeight="15" x14ac:dyDescent="0.25"/>
  <cols>
    <col min="1" max="1" width="22" style="19" customWidth="1"/>
    <col min="2" max="2" width="135" style="17" customWidth="1"/>
    <col min="3" max="3" width="14.28515625" style="19" customWidth="1"/>
    <col min="4" max="4" width="16.28515625" style="19" customWidth="1"/>
    <col min="5" max="5" width="20.85546875" style="19" customWidth="1"/>
    <col min="6" max="16384" width="8.85546875" style="17"/>
  </cols>
  <sheetData>
    <row r="1" spans="1:5" ht="60" customHeight="1" x14ac:dyDescent="0.25">
      <c r="A1" s="141" t="s">
        <v>19</v>
      </c>
      <c r="B1" s="142"/>
      <c r="C1" s="142"/>
      <c r="D1" s="142"/>
      <c r="E1" s="143"/>
    </row>
    <row r="2" spans="1:5" ht="30.95" customHeight="1" x14ac:dyDescent="0.3">
      <c r="A2" s="34" t="s">
        <v>22</v>
      </c>
      <c r="B2"/>
      <c r="C2"/>
      <c r="D2"/>
      <c r="E2" s="17"/>
    </row>
    <row r="3" spans="1:5" ht="24" customHeight="1" x14ac:dyDescent="0.25">
      <c r="A3" s="102" t="s">
        <v>2</v>
      </c>
      <c r="B3" s="102" t="s">
        <v>20</v>
      </c>
      <c r="C3" s="102" t="s">
        <v>3</v>
      </c>
      <c r="D3" s="102" t="s">
        <v>21</v>
      </c>
      <c r="E3" s="17"/>
    </row>
    <row r="4" spans="1:5" ht="65.25" customHeight="1" x14ac:dyDescent="0.25">
      <c r="A4" s="102">
        <v>2</v>
      </c>
      <c r="B4" s="102" t="s">
        <v>39</v>
      </c>
      <c r="C4" s="103"/>
      <c r="D4" s="103"/>
      <c r="E4" s="17"/>
    </row>
    <row r="5" spans="1:5" ht="98.25" customHeight="1" x14ac:dyDescent="0.25">
      <c r="A5" s="104" t="s">
        <v>44</v>
      </c>
      <c r="B5" s="102" t="s">
        <v>40</v>
      </c>
      <c r="C5" s="103"/>
      <c r="D5" s="103"/>
      <c r="E5" s="17"/>
    </row>
    <row r="6" spans="1:5" ht="354.75" customHeight="1" x14ac:dyDescent="0.25">
      <c r="A6" s="104"/>
      <c r="B6" s="103" t="s">
        <v>43</v>
      </c>
      <c r="C6" s="103"/>
      <c r="D6" s="103"/>
      <c r="E6" s="17"/>
    </row>
    <row r="7" spans="1:5" ht="67.5" customHeight="1" x14ac:dyDescent="0.25">
      <c r="A7" s="103"/>
      <c r="B7" s="105" t="s">
        <v>24</v>
      </c>
      <c r="C7" s="103">
        <v>4</v>
      </c>
      <c r="D7" s="103">
        <v>0.5</v>
      </c>
      <c r="E7" s="17"/>
    </row>
    <row r="8" spans="1:5" ht="77.25" customHeight="1" x14ac:dyDescent="0.25">
      <c r="A8" s="103"/>
      <c r="B8" s="105" t="s">
        <v>25</v>
      </c>
      <c r="C8" s="103">
        <v>3</v>
      </c>
      <c r="D8" s="103">
        <v>0.5</v>
      </c>
      <c r="E8" s="17"/>
    </row>
    <row r="9" spans="1:5" ht="77.25" customHeight="1" x14ac:dyDescent="0.25">
      <c r="A9" s="103"/>
      <c r="B9" s="105" t="s">
        <v>26</v>
      </c>
      <c r="C9" s="103">
        <v>1</v>
      </c>
      <c r="D9" s="103"/>
      <c r="E9" s="17"/>
    </row>
    <row r="10" spans="1:5" ht="57" customHeight="1" x14ac:dyDescent="0.25">
      <c r="A10" s="103"/>
      <c r="B10" s="105" t="s">
        <v>27</v>
      </c>
      <c r="C10" s="103">
        <v>0</v>
      </c>
      <c r="D10" s="103"/>
      <c r="E10" s="17"/>
    </row>
    <row r="11" spans="1:5" ht="96.75" customHeight="1" x14ac:dyDescent="0.25">
      <c r="A11" s="104" t="s">
        <v>45</v>
      </c>
      <c r="B11" s="102" t="s">
        <v>41</v>
      </c>
      <c r="C11" s="103"/>
      <c r="D11" s="103"/>
      <c r="E11" s="17"/>
    </row>
    <row r="12" spans="1:5" ht="315.75" customHeight="1" x14ac:dyDescent="0.25">
      <c r="A12" s="104"/>
      <c r="B12" s="103" t="s">
        <v>46</v>
      </c>
      <c r="C12" s="103"/>
      <c r="D12" s="103"/>
      <c r="E12" s="17"/>
    </row>
    <row r="13" spans="1:5" ht="36" customHeight="1" x14ac:dyDescent="0.25">
      <c r="A13" s="103"/>
      <c r="B13" s="105" t="s">
        <v>32</v>
      </c>
      <c r="C13" s="103">
        <v>4</v>
      </c>
      <c r="D13" s="103">
        <v>0.5</v>
      </c>
      <c r="E13" s="17"/>
    </row>
    <row r="14" spans="1:5" ht="36" customHeight="1" x14ac:dyDescent="0.25">
      <c r="A14" s="103"/>
      <c r="B14" s="105" t="s">
        <v>33</v>
      </c>
      <c r="C14" s="103">
        <v>2</v>
      </c>
      <c r="D14" s="103">
        <v>0.5</v>
      </c>
      <c r="E14" s="17"/>
    </row>
    <row r="15" spans="1:5" ht="43.5" customHeight="1" x14ac:dyDescent="0.25">
      <c r="A15" s="103"/>
      <c r="B15" s="105" t="s">
        <v>27</v>
      </c>
      <c r="C15" s="103">
        <v>0</v>
      </c>
      <c r="D15" s="103"/>
      <c r="E15" s="17"/>
    </row>
    <row r="16" spans="1:5" ht="85.5" customHeight="1" x14ac:dyDescent="0.25">
      <c r="A16" s="104" t="s">
        <v>47</v>
      </c>
      <c r="B16" s="102" t="s">
        <v>42</v>
      </c>
      <c r="C16" s="103"/>
      <c r="D16" s="103"/>
      <c r="E16" s="17"/>
    </row>
    <row r="17" spans="1:5" ht="188.25" customHeight="1" x14ac:dyDescent="0.25">
      <c r="A17" s="104"/>
      <c r="B17" s="103" t="s">
        <v>48</v>
      </c>
      <c r="C17" s="103"/>
      <c r="D17" s="103"/>
      <c r="E17" s="17"/>
    </row>
    <row r="18" spans="1:5" ht="24" customHeight="1" x14ac:dyDescent="0.25">
      <c r="A18" s="103"/>
      <c r="B18" s="105" t="s">
        <v>36</v>
      </c>
      <c r="C18" s="103">
        <v>2</v>
      </c>
      <c r="D18" s="103">
        <v>0.5</v>
      </c>
      <c r="E18" s="17"/>
    </row>
    <row r="19" spans="1:5" ht="30.75" customHeight="1" x14ac:dyDescent="0.25">
      <c r="A19" s="103"/>
      <c r="B19" s="105" t="s">
        <v>37</v>
      </c>
      <c r="C19" s="103">
        <v>0</v>
      </c>
      <c r="D19" s="103"/>
      <c r="E19" s="17"/>
    </row>
    <row r="20" spans="1:5" ht="44.1" customHeight="1" x14ac:dyDescent="0.3"/>
    <row r="28" spans="1:5" ht="42" customHeight="1" x14ac:dyDescent="0.3"/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>
    <oddFooter>&amp;C&amp;9&amp;A&amp;R&amp;9&amp;P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J117"/>
  <sheetViews>
    <sheetView view="pageBreakPreview" zoomScale="85" zoomScaleNormal="70" zoomScaleSheetLayoutView="85" zoomScalePageLayoutView="78" workbookViewId="0">
      <pane ySplit="6" topLeftCell="A19" activePane="bottomLeft" state="frozen"/>
      <selection pane="bottomLeft" activeCell="F8" sqref="F8:F26"/>
    </sheetView>
  </sheetViews>
  <sheetFormatPr defaultColWidth="8.85546875" defaultRowHeight="12" x14ac:dyDescent="0.2"/>
  <cols>
    <col min="1" max="1" width="24.85546875" style="6" customWidth="1"/>
    <col min="2" max="2" width="64.42578125" style="2" customWidth="1"/>
    <col min="3" max="3" width="5.42578125" style="2" customWidth="1"/>
    <col min="4" max="4" width="6.28515625" style="2" customWidth="1"/>
    <col min="5" max="5" width="8.7109375" style="5" customWidth="1"/>
    <col min="6" max="6" width="41.42578125" style="2" bestFit="1" customWidth="1"/>
    <col min="7" max="7" width="44.85546875" style="2" bestFit="1" customWidth="1"/>
    <col min="8" max="8" width="70.85546875" style="2" customWidth="1"/>
    <col min="9" max="9" width="8.85546875" style="28"/>
    <col min="10" max="16384" width="8.85546875" style="2"/>
  </cols>
  <sheetData>
    <row r="1" spans="1:10" ht="30" customHeight="1" x14ac:dyDescent="0.25">
      <c r="A1" s="144" t="s">
        <v>122</v>
      </c>
      <c r="B1" s="145"/>
      <c r="C1" s="145"/>
      <c r="D1" s="145"/>
      <c r="E1" s="145"/>
      <c r="F1" s="145"/>
      <c r="G1" s="145"/>
      <c r="H1" s="146"/>
    </row>
    <row r="2" spans="1:10" ht="36" x14ac:dyDescent="0.2">
      <c r="A2" s="147" t="s">
        <v>15</v>
      </c>
      <c r="B2" s="36" t="s">
        <v>28</v>
      </c>
      <c r="C2" s="148" t="s">
        <v>29</v>
      </c>
      <c r="D2" s="148"/>
      <c r="E2" s="148"/>
      <c r="F2" s="147" t="s">
        <v>13</v>
      </c>
      <c r="G2" s="147"/>
      <c r="H2" s="147" t="s">
        <v>6</v>
      </c>
    </row>
    <row r="3" spans="1:10" ht="24" x14ac:dyDescent="0.2">
      <c r="A3" s="147"/>
      <c r="B3" s="106" t="s">
        <v>24</v>
      </c>
      <c r="C3" s="147" t="s">
        <v>3</v>
      </c>
      <c r="D3" s="147" t="s">
        <v>8</v>
      </c>
      <c r="E3" s="148" t="s">
        <v>4</v>
      </c>
      <c r="F3" s="147" t="s">
        <v>11</v>
      </c>
      <c r="G3" s="147" t="s">
        <v>10</v>
      </c>
      <c r="H3" s="147"/>
    </row>
    <row r="4" spans="1:10" ht="24" x14ac:dyDescent="0.2">
      <c r="A4" s="147"/>
      <c r="B4" s="38" t="s">
        <v>25</v>
      </c>
      <c r="C4" s="147"/>
      <c r="D4" s="147"/>
      <c r="E4" s="148"/>
      <c r="F4" s="147"/>
      <c r="G4" s="147"/>
      <c r="H4" s="147"/>
      <c r="J4" s="28"/>
    </row>
    <row r="5" spans="1:10" x14ac:dyDescent="0.2">
      <c r="A5" s="147"/>
      <c r="B5" s="38" t="s">
        <v>26</v>
      </c>
      <c r="C5" s="147"/>
      <c r="D5" s="147"/>
      <c r="E5" s="148"/>
      <c r="F5" s="147"/>
      <c r="G5" s="147"/>
      <c r="H5" s="147"/>
      <c r="J5" s="28"/>
    </row>
    <row r="6" spans="1:10" s="7" customFormat="1" x14ac:dyDescent="0.2">
      <c r="A6" s="147"/>
      <c r="B6" s="38" t="s">
        <v>27</v>
      </c>
      <c r="C6" s="147"/>
      <c r="D6" s="147"/>
      <c r="E6" s="148"/>
      <c r="F6" s="147"/>
      <c r="G6" s="147"/>
      <c r="H6" s="147"/>
      <c r="I6" s="29"/>
    </row>
    <row r="7" spans="1:10" ht="15" customHeight="1" x14ac:dyDescent="0.2">
      <c r="A7" s="45" t="s">
        <v>51</v>
      </c>
      <c r="B7" s="68"/>
      <c r="C7" s="68"/>
      <c r="D7" s="68"/>
      <c r="E7" s="68"/>
      <c r="F7" s="69"/>
      <c r="G7" s="70"/>
      <c r="H7" s="71"/>
    </row>
    <row r="8" spans="1:10" ht="24" x14ac:dyDescent="0.2">
      <c r="A8" s="55" t="s">
        <v>18</v>
      </c>
      <c r="B8" s="38" t="s">
        <v>25</v>
      </c>
      <c r="C8" s="72">
        <v>3</v>
      </c>
      <c r="D8" s="72"/>
      <c r="E8" s="113">
        <f>IF(D8&gt;0,C8*D8,C8)</f>
        <v>3</v>
      </c>
      <c r="F8" s="135" t="s">
        <v>54</v>
      </c>
      <c r="G8" s="131" t="s">
        <v>53</v>
      </c>
      <c r="H8" s="107" t="s">
        <v>92</v>
      </c>
      <c r="I8" s="24" t="s">
        <v>9</v>
      </c>
    </row>
    <row r="9" spans="1:10" ht="24" x14ac:dyDescent="0.2">
      <c r="A9" s="55" t="s">
        <v>16</v>
      </c>
      <c r="B9" s="38" t="s">
        <v>24</v>
      </c>
      <c r="C9" s="72">
        <v>4</v>
      </c>
      <c r="D9" s="72"/>
      <c r="E9" s="113">
        <f t="shared" ref="E9:E26" si="0">IF(D9&gt;0,C9*D9,C9)</f>
        <v>4</v>
      </c>
      <c r="F9" s="135" t="s">
        <v>133</v>
      </c>
      <c r="G9" s="131" t="s">
        <v>55</v>
      </c>
      <c r="H9" s="107"/>
      <c r="I9" s="24" t="s">
        <v>9</v>
      </c>
    </row>
    <row r="10" spans="1:10" ht="36" x14ac:dyDescent="0.2">
      <c r="A10" s="55" t="s">
        <v>108</v>
      </c>
      <c r="B10" s="38" t="s">
        <v>27</v>
      </c>
      <c r="C10" s="72">
        <v>0</v>
      </c>
      <c r="D10" s="72"/>
      <c r="E10" s="113">
        <f t="shared" si="0"/>
        <v>0</v>
      </c>
      <c r="F10" s="135" t="s">
        <v>134</v>
      </c>
      <c r="G10" s="131" t="s">
        <v>56</v>
      </c>
      <c r="H10" s="107" t="s">
        <v>100</v>
      </c>
      <c r="I10" s="24" t="s">
        <v>9</v>
      </c>
    </row>
    <row r="11" spans="1:10" ht="120" x14ac:dyDescent="0.2">
      <c r="A11" s="55" t="s">
        <v>109</v>
      </c>
      <c r="B11" s="38" t="s">
        <v>24</v>
      </c>
      <c r="C11" s="72">
        <v>4</v>
      </c>
      <c r="D11" s="72"/>
      <c r="E11" s="113">
        <f t="shared" si="0"/>
        <v>4</v>
      </c>
      <c r="F11" s="135" t="s">
        <v>135</v>
      </c>
      <c r="G11" s="132" t="s">
        <v>57</v>
      </c>
      <c r="H11" s="107"/>
      <c r="I11" s="24" t="s">
        <v>9</v>
      </c>
    </row>
    <row r="12" spans="1:10" s="6" customFormat="1" ht="24" x14ac:dyDescent="0.2">
      <c r="A12" s="55" t="s">
        <v>110</v>
      </c>
      <c r="B12" s="38" t="s">
        <v>24</v>
      </c>
      <c r="C12" s="72">
        <v>4</v>
      </c>
      <c r="D12" s="72"/>
      <c r="E12" s="113">
        <f t="shared" si="0"/>
        <v>4</v>
      </c>
      <c r="F12" s="135" t="s">
        <v>136</v>
      </c>
      <c r="G12" s="132" t="s">
        <v>103</v>
      </c>
      <c r="H12" s="107"/>
      <c r="I12" s="24" t="s">
        <v>9</v>
      </c>
    </row>
    <row r="13" spans="1:10" s="6" customFormat="1" ht="36" x14ac:dyDescent="0.2">
      <c r="A13" s="55" t="s">
        <v>111</v>
      </c>
      <c r="B13" s="38" t="s">
        <v>24</v>
      </c>
      <c r="C13" s="72">
        <v>4</v>
      </c>
      <c r="D13" s="72"/>
      <c r="E13" s="113">
        <f t="shared" si="0"/>
        <v>4</v>
      </c>
      <c r="F13" s="135" t="s">
        <v>137</v>
      </c>
      <c r="G13" s="131" t="s">
        <v>58</v>
      </c>
      <c r="H13" s="107"/>
      <c r="I13" s="24" t="s">
        <v>9</v>
      </c>
    </row>
    <row r="14" spans="1:10" ht="15" customHeight="1" x14ac:dyDescent="0.2">
      <c r="A14" s="46" t="s">
        <v>52</v>
      </c>
      <c r="B14" s="74"/>
      <c r="C14" s="75"/>
      <c r="D14" s="75"/>
      <c r="E14" s="76"/>
      <c r="F14" s="136"/>
      <c r="G14" s="128"/>
      <c r="H14" s="121"/>
      <c r="I14" s="24" t="s">
        <v>9</v>
      </c>
    </row>
    <row r="15" spans="1:10" s="6" customFormat="1" ht="36" x14ac:dyDescent="0.2">
      <c r="A15" s="55" t="s">
        <v>112</v>
      </c>
      <c r="B15" s="38" t="s">
        <v>24</v>
      </c>
      <c r="C15" s="72">
        <v>4</v>
      </c>
      <c r="D15" s="72"/>
      <c r="E15" s="113">
        <f t="shared" si="0"/>
        <v>4</v>
      </c>
      <c r="F15" s="135" t="s">
        <v>138</v>
      </c>
      <c r="G15" s="131" t="s">
        <v>59</v>
      </c>
      <c r="H15" s="107"/>
      <c r="I15" s="24" t="s">
        <v>9</v>
      </c>
    </row>
    <row r="16" spans="1:10" ht="72" x14ac:dyDescent="0.2">
      <c r="A16" s="52" t="s">
        <v>113</v>
      </c>
      <c r="B16" s="38" t="s">
        <v>26</v>
      </c>
      <c r="C16" s="72">
        <v>1</v>
      </c>
      <c r="D16" s="72"/>
      <c r="E16" s="113">
        <f t="shared" si="0"/>
        <v>1</v>
      </c>
      <c r="F16" s="135" t="s">
        <v>139</v>
      </c>
      <c r="G16" s="131" t="s">
        <v>98</v>
      </c>
      <c r="H16" s="129" t="s">
        <v>126</v>
      </c>
      <c r="I16" s="24" t="s">
        <v>9</v>
      </c>
    </row>
    <row r="17" spans="1:9" ht="48" x14ac:dyDescent="0.2">
      <c r="A17" s="52" t="s">
        <v>114</v>
      </c>
      <c r="B17" s="38" t="s">
        <v>26</v>
      </c>
      <c r="C17" s="72">
        <v>1</v>
      </c>
      <c r="D17" s="72"/>
      <c r="E17" s="113">
        <f t="shared" si="0"/>
        <v>1</v>
      </c>
      <c r="F17" s="135" t="s">
        <v>140</v>
      </c>
      <c r="G17" s="131" t="s">
        <v>60</v>
      </c>
      <c r="H17" s="107" t="s">
        <v>127</v>
      </c>
      <c r="I17" s="24" t="s">
        <v>9</v>
      </c>
    </row>
    <row r="18" spans="1:9" ht="48" x14ac:dyDescent="0.2">
      <c r="A18" s="52" t="s">
        <v>115</v>
      </c>
      <c r="B18" s="38" t="s">
        <v>24</v>
      </c>
      <c r="C18" s="72">
        <v>4</v>
      </c>
      <c r="D18" s="72"/>
      <c r="E18" s="113">
        <f t="shared" si="0"/>
        <v>4</v>
      </c>
      <c r="F18" s="135" t="s">
        <v>141</v>
      </c>
      <c r="G18" s="131" t="s">
        <v>61</v>
      </c>
      <c r="H18" s="107"/>
      <c r="I18" s="24" t="s">
        <v>9</v>
      </c>
    </row>
    <row r="19" spans="1:9" s="8" customFormat="1" ht="60" x14ac:dyDescent="0.2">
      <c r="A19" s="52" t="s">
        <v>116</v>
      </c>
      <c r="B19" s="38" t="s">
        <v>26</v>
      </c>
      <c r="C19" s="72">
        <v>1</v>
      </c>
      <c r="D19" s="72"/>
      <c r="E19" s="113">
        <f t="shared" si="0"/>
        <v>1</v>
      </c>
      <c r="F19" s="135" t="s">
        <v>142</v>
      </c>
      <c r="G19" s="131" t="s">
        <v>62</v>
      </c>
      <c r="H19" s="107" t="s">
        <v>128</v>
      </c>
      <c r="I19" s="24" t="s">
        <v>9</v>
      </c>
    </row>
    <row r="20" spans="1:9" ht="84" x14ac:dyDescent="0.2">
      <c r="A20" s="55" t="s">
        <v>64</v>
      </c>
      <c r="B20" s="38" t="s">
        <v>26</v>
      </c>
      <c r="C20" s="72">
        <v>1</v>
      </c>
      <c r="D20" s="72"/>
      <c r="E20" s="113">
        <f t="shared" si="0"/>
        <v>1</v>
      </c>
      <c r="F20" s="135" t="s">
        <v>143</v>
      </c>
      <c r="G20" s="131" t="s">
        <v>63</v>
      </c>
      <c r="H20" s="107" t="s">
        <v>129</v>
      </c>
      <c r="I20" s="24" t="s">
        <v>9</v>
      </c>
    </row>
    <row r="21" spans="1:9" ht="36" x14ac:dyDescent="0.2">
      <c r="A21" s="53" t="s">
        <v>117</v>
      </c>
      <c r="B21" s="38" t="s">
        <v>24</v>
      </c>
      <c r="C21" s="72">
        <v>4</v>
      </c>
      <c r="D21" s="72"/>
      <c r="E21" s="113">
        <f t="shared" si="0"/>
        <v>4</v>
      </c>
      <c r="F21" s="135" t="s">
        <v>144</v>
      </c>
      <c r="G21" s="131" t="s">
        <v>65</v>
      </c>
      <c r="H21" s="107"/>
      <c r="I21" s="24" t="s">
        <v>9</v>
      </c>
    </row>
    <row r="22" spans="1:9" ht="15" customHeight="1" x14ac:dyDescent="0.2">
      <c r="A22" s="46" t="s">
        <v>17</v>
      </c>
      <c r="B22" s="74"/>
      <c r="C22" s="75"/>
      <c r="D22" s="75"/>
      <c r="E22" s="76"/>
      <c r="F22" s="136"/>
      <c r="G22" s="128"/>
      <c r="H22" s="128"/>
      <c r="I22" s="24" t="s">
        <v>9</v>
      </c>
    </row>
    <row r="23" spans="1:9" ht="36" x14ac:dyDescent="0.2">
      <c r="A23" s="56" t="s">
        <v>118</v>
      </c>
      <c r="B23" s="38" t="s">
        <v>24</v>
      </c>
      <c r="C23" s="72">
        <v>4</v>
      </c>
      <c r="D23" s="72"/>
      <c r="E23" s="113">
        <f t="shared" si="0"/>
        <v>4</v>
      </c>
      <c r="F23" s="135" t="s">
        <v>66</v>
      </c>
      <c r="G23" s="131" t="s">
        <v>67</v>
      </c>
      <c r="H23" s="133"/>
      <c r="I23" s="24" t="s">
        <v>9</v>
      </c>
    </row>
    <row r="24" spans="1:9" ht="36" x14ac:dyDescent="0.2">
      <c r="A24" s="56" t="s">
        <v>119</v>
      </c>
      <c r="B24" s="38" t="s">
        <v>24</v>
      </c>
      <c r="C24" s="72">
        <v>4</v>
      </c>
      <c r="D24" s="72"/>
      <c r="E24" s="113">
        <f t="shared" si="0"/>
        <v>4</v>
      </c>
      <c r="F24" s="135" t="s">
        <v>145</v>
      </c>
      <c r="G24" s="131" t="s">
        <v>68</v>
      </c>
      <c r="H24" s="133"/>
      <c r="I24" s="24" t="s">
        <v>9</v>
      </c>
    </row>
    <row r="25" spans="1:9" ht="103.5" customHeight="1" x14ac:dyDescent="0.2">
      <c r="A25" s="56" t="s">
        <v>120</v>
      </c>
      <c r="B25" s="38" t="s">
        <v>24</v>
      </c>
      <c r="C25" s="114">
        <v>4</v>
      </c>
      <c r="D25" s="72">
        <f>0.5*0.5</f>
        <v>0.25</v>
      </c>
      <c r="E25" s="113">
        <f t="shared" si="0"/>
        <v>1</v>
      </c>
      <c r="F25" s="135" t="s">
        <v>70</v>
      </c>
      <c r="G25" s="131" t="s">
        <v>69</v>
      </c>
      <c r="H25" s="107" t="s">
        <v>130</v>
      </c>
      <c r="I25" s="24" t="s">
        <v>9</v>
      </c>
    </row>
    <row r="26" spans="1:9" ht="36" x14ac:dyDescent="0.2">
      <c r="A26" s="56" t="s">
        <v>121</v>
      </c>
      <c r="B26" s="38" t="s">
        <v>24</v>
      </c>
      <c r="C26" s="72">
        <v>4</v>
      </c>
      <c r="D26" s="72"/>
      <c r="E26" s="113">
        <f t="shared" si="0"/>
        <v>4</v>
      </c>
      <c r="F26" s="135" t="s">
        <v>146</v>
      </c>
      <c r="G26" s="131" t="s">
        <v>71</v>
      </c>
      <c r="H26" s="134"/>
      <c r="I26" s="24" t="s">
        <v>9</v>
      </c>
    </row>
    <row r="27" spans="1:9" ht="15" customHeight="1" x14ac:dyDescent="0.2">
      <c r="A27" s="25"/>
      <c r="B27" s="25"/>
      <c r="C27" s="57"/>
      <c r="D27" s="57"/>
      <c r="E27" s="58"/>
      <c r="F27" s="25"/>
      <c r="G27" s="25"/>
      <c r="H27" s="26"/>
      <c r="I27" s="24" t="s">
        <v>9</v>
      </c>
    </row>
    <row r="28" spans="1:9" ht="15" customHeight="1" x14ac:dyDescent="0.2">
      <c r="A28" s="25"/>
      <c r="B28" s="25"/>
      <c r="C28" s="57"/>
      <c r="D28" s="57"/>
      <c r="E28" s="58"/>
      <c r="F28" s="25"/>
      <c r="G28" s="25"/>
      <c r="H28" s="26"/>
      <c r="I28" s="24" t="s">
        <v>9</v>
      </c>
    </row>
    <row r="29" spans="1:9" ht="15" customHeight="1" x14ac:dyDescent="0.2">
      <c r="A29" s="25"/>
      <c r="B29" s="25"/>
      <c r="C29" s="57"/>
      <c r="D29" s="57"/>
      <c r="E29" s="58"/>
      <c r="F29" s="25"/>
      <c r="G29" s="25"/>
      <c r="H29" s="26"/>
      <c r="I29" s="24" t="s">
        <v>9</v>
      </c>
    </row>
    <row r="30" spans="1:9" ht="15" customHeight="1" x14ac:dyDescent="0.2">
      <c r="A30" s="25"/>
      <c r="B30" s="25"/>
      <c r="C30" s="57"/>
      <c r="D30" s="57"/>
      <c r="E30" s="58"/>
      <c r="F30" s="25"/>
      <c r="G30" s="25"/>
      <c r="H30" s="25"/>
      <c r="I30" s="24" t="s">
        <v>9</v>
      </c>
    </row>
    <row r="31" spans="1:9" ht="15" customHeight="1" x14ac:dyDescent="0.2">
      <c r="A31" s="25"/>
      <c r="B31" s="25"/>
      <c r="C31" s="57"/>
      <c r="D31" s="57"/>
      <c r="E31" s="58"/>
      <c r="F31" s="25"/>
      <c r="G31" s="25"/>
      <c r="H31" s="25"/>
      <c r="I31" s="24" t="s">
        <v>9</v>
      </c>
    </row>
    <row r="32" spans="1:9" s="6" customFormat="1" ht="15" customHeight="1" x14ac:dyDescent="0.2">
      <c r="A32" s="25"/>
      <c r="B32" s="25"/>
      <c r="C32" s="57"/>
      <c r="D32" s="57"/>
      <c r="E32" s="58"/>
      <c r="F32" s="25"/>
      <c r="G32" s="25"/>
      <c r="H32" s="25"/>
      <c r="I32" s="24" t="s">
        <v>9</v>
      </c>
    </row>
    <row r="33" spans="1:9" ht="15" customHeight="1" x14ac:dyDescent="0.2">
      <c r="A33" s="25"/>
      <c r="B33" s="25"/>
      <c r="C33" s="57"/>
      <c r="D33" s="57"/>
      <c r="E33" s="58"/>
      <c r="F33" s="25"/>
      <c r="G33" s="25"/>
      <c r="H33" s="25"/>
      <c r="I33" s="24" t="s">
        <v>9</v>
      </c>
    </row>
    <row r="34" spans="1:9" ht="15" customHeight="1" x14ac:dyDescent="0.2">
      <c r="A34" s="61"/>
      <c r="B34" s="62"/>
      <c r="C34" s="62"/>
      <c r="D34" s="62"/>
      <c r="E34" s="63"/>
      <c r="F34" s="60"/>
      <c r="G34" s="60"/>
      <c r="H34" s="25"/>
      <c r="I34" s="24" t="s">
        <v>9</v>
      </c>
    </row>
    <row r="35" spans="1:9" ht="15" customHeight="1" x14ac:dyDescent="0.2">
      <c r="A35" s="25"/>
      <c r="B35" s="25"/>
      <c r="C35" s="57"/>
      <c r="D35" s="57"/>
      <c r="E35" s="58"/>
      <c r="F35" s="25"/>
      <c r="G35" s="25"/>
      <c r="H35" s="25"/>
      <c r="I35" s="24" t="s">
        <v>9</v>
      </c>
    </row>
    <row r="36" spans="1:9" s="6" customFormat="1" ht="15" customHeight="1" x14ac:dyDescent="0.2">
      <c r="A36" s="25"/>
      <c r="B36" s="25"/>
      <c r="C36" s="57"/>
      <c r="D36" s="57"/>
      <c r="E36" s="58"/>
      <c r="F36" s="25"/>
      <c r="G36" s="25"/>
      <c r="H36" s="25"/>
      <c r="I36" s="24" t="s">
        <v>9</v>
      </c>
    </row>
    <row r="37" spans="1:9" ht="15" customHeight="1" x14ac:dyDescent="0.2">
      <c r="A37" s="25"/>
      <c r="B37" s="25"/>
      <c r="C37" s="57"/>
      <c r="D37" s="57"/>
      <c r="E37" s="58"/>
      <c r="F37" s="25"/>
      <c r="G37" s="25"/>
      <c r="H37" s="25"/>
      <c r="I37" s="24" t="s">
        <v>9</v>
      </c>
    </row>
    <row r="38" spans="1:9" ht="15" customHeight="1" x14ac:dyDescent="0.2">
      <c r="A38" s="25"/>
      <c r="B38" s="25"/>
      <c r="C38" s="57"/>
      <c r="D38" s="57"/>
      <c r="E38" s="58"/>
      <c r="F38" s="25"/>
      <c r="G38" s="25"/>
      <c r="H38" s="25"/>
      <c r="I38" s="24" t="s">
        <v>9</v>
      </c>
    </row>
    <row r="39" spans="1:9" ht="15" customHeight="1" x14ac:dyDescent="0.2">
      <c r="A39" s="25"/>
      <c r="B39" s="25"/>
      <c r="C39" s="57"/>
      <c r="D39" s="57"/>
      <c r="E39" s="58"/>
      <c r="F39" s="25"/>
      <c r="G39" s="25"/>
      <c r="H39" s="25"/>
      <c r="I39" s="24" t="s">
        <v>9</v>
      </c>
    </row>
    <row r="40" spans="1:9" ht="15" customHeight="1" x14ac:dyDescent="0.2">
      <c r="A40" s="25"/>
      <c r="B40" s="25"/>
      <c r="C40" s="57"/>
      <c r="D40" s="57"/>
      <c r="E40" s="58"/>
      <c r="F40" s="25"/>
      <c r="G40" s="25"/>
      <c r="H40" s="25"/>
      <c r="I40" s="24" t="s">
        <v>9</v>
      </c>
    </row>
    <row r="41" spans="1:9" ht="15" customHeight="1" x14ac:dyDescent="0.2">
      <c r="A41" s="25"/>
      <c r="B41" s="25"/>
      <c r="C41" s="57"/>
      <c r="D41" s="57"/>
      <c r="E41" s="58"/>
      <c r="F41" s="25"/>
      <c r="G41" s="25"/>
      <c r="H41" s="25"/>
      <c r="I41" s="24" t="s">
        <v>9</v>
      </c>
    </row>
    <row r="42" spans="1:9" ht="15" customHeight="1" x14ac:dyDescent="0.2">
      <c r="A42" s="25"/>
      <c r="B42" s="25"/>
      <c r="C42" s="57"/>
      <c r="D42" s="57"/>
      <c r="E42" s="58"/>
      <c r="F42" s="25"/>
      <c r="G42" s="25"/>
      <c r="H42" s="25"/>
      <c r="I42" s="24" t="s">
        <v>9</v>
      </c>
    </row>
    <row r="43" spans="1:9" ht="15" customHeight="1" x14ac:dyDescent="0.2">
      <c r="A43" s="61"/>
      <c r="B43" s="62"/>
      <c r="C43" s="62"/>
      <c r="D43" s="62"/>
      <c r="E43" s="63"/>
      <c r="F43" s="60"/>
      <c r="G43" s="60"/>
      <c r="H43" s="25"/>
      <c r="I43" s="24" t="s">
        <v>9</v>
      </c>
    </row>
    <row r="44" spans="1:9" ht="15" customHeight="1" x14ac:dyDescent="0.2">
      <c r="A44" s="64"/>
      <c r="B44" s="25"/>
      <c r="C44" s="57"/>
      <c r="D44" s="57"/>
      <c r="E44" s="58"/>
      <c r="F44" s="25"/>
      <c r="G44" s="25"/>
      <c r="H44" s="25"/>
      <c r="I44" s="24" t="s">
        <v>9</v>
      </c>
    </row>
    <row r="45" spans="1:9" ht="15" customHeight="1" x14ac:dyDescent="0.2">
      <c r="A45" s="64"/>
      <c r="B45" s="25"/>
      <c r="C45" s="57"/>
      <c r="D45" s="57"/>
      <c r="E45" s="58"/>
      <c r="F45" s="25"/>
      <c r="G45" s="25"/>
      <c r="H45" s="25"/>
      <c r="I45" s="24" t="s">
        <v>9</v>
      </c>
    </row>
    <row r="46" spans="1:9" ht="15" customHeight="1" x14ac:dyDescent="0.2">
      <c r="A46" s="64"/>
      <c r="B46" s="25"/>
      <c r="C46" s="57"/>
      <c r="D46" s="57"/>
      <c r="E46" s="58"/>
      <c r="F46" s="25"/>
      <c r="G46" s="25"/>
      <c r="H46" s="59"/>
      <c r="I46" s="24" t="s">
        <v>9</v>
      </c>
    </row>
    <row r="47" spans="1:9" ht="15" customHeight="1" x14ac:dyDescent="0.2">
      <c r="A47" s="64"/>
      <c r="B47" s="25"/>
      <c r="C47" s="57"/>
      <c r="D47" s="57"/>
      <c r="E47" s="58"/>
      <c r="F47" s="25"/>
      <c r="G47" s="25"/>
      <c r="H47" s="59"/>
      <c r="I47" s="24" t="s">
        <v>9</v>
      </c>
    </row>
    <row r="48" spans="1:9" ht="15" customHeight="1" x14ac:dyDescent="0.2">
      <c r="A48" s="64"/>
      <c r="B48" s="25"/>
      <c r="C48" s="57"/>
      <c r="D48" s="57"/>
      <c r="E48" s="58"/>
      <c r="F48" s="25"/>
      <c r="G48" s="25"/>
      <c r="H48" s="25"/>
      <c r="I48" s="24" t="s">
        <v>9</v>
      </c>
    </row>
    <row r="49" spans="1:9" ht="15" customHeight="1" x14ac:dyDescent="0.2">
      <c r="A49" s="64"/>
      <c r="B49" s="25"/>
      <c r="C49" s="57"/>
      <c r="D49" s="57"/>
      <c r="E49" s="58"/>
      <c r="F49" s="25"/>
      <c r="G49" s="26"/>
      <c r="H49" s="25"/>
      <c r="I49" s="24" t="s">
        <v>9</v>
      </c>
    </row>
    <row r="50" spans="1:9" ht="15" customHeight="1" x14ac:dyDescent="0.2">
      <c r="A50" s="64"/>
      <c r="B50" s="25"/>
      <c r="C50" s="57"/>
      <c r="D50" s="57"/>
      <c r="E50" s="58"/>
      <c r="F50" s="25"/>
      <c r="G50" s="25"/>
      <c r="H50" s="25"/>
      <c r="I50" s="24" t="s">
        <v>9</v>
      </c>
    </row>
    <row r="51" spans="1:9" ht="15" customHeight="1" x14ac:dyDescent="0.2">
      <c r="A51" s="65"/>
      <c r="B51" s="62"/>
      <c r="C51" s="62"/>
      <c r="D51" s="62"/>
      <c r="E51" s="63"/>
      <c r="F51" s="25"/>
      <c r="G51" s="60"/>
      <c r="H51" s="25"/>
      <c r="I51" s="24" t="s">
        <v>9</v>
      </c>
    </row>
    <row r="52" spans="1:9" ht="15" customHeight="1" x14ac:dyDescent="0.2">
      <c r="A52" s="64"/>
      <c r="B52" s="25"/>
      <c r="C52" s="57"/>
      <c r="D52" s="57"/>
      <c r="E52" s="58"/>
      <c r="F52" s="25"/>
      <c r="G52" s="25"/>
      <c r="H52" s="25"/>
      <c r="I52" s="24" t="s">
        <v>9</v>
      </c>
    </row>
    <row r="53" spans="1:9" ht="15" customHeight="1" x14ac:dyDescent="0.2">
      <c r="A53" s="64"/>
      <c r="B53" s="25"/>
      <c r="C53" s="57"/>
      <c r="D53" s="57"/>
      <c r="E53" s="58"/>
      <c r="F53" s="25"/>
      <c r="G53" s="25"/>
      <c r="H53" s="25"/>
      <c r="I53" s="24" t="s">
        <v>9</v>
      </c>
    </row>
    <row r="54" spans="1:9" ht="15" customHeight="1" x14ac:dyDescent="0.2">
      <c r="A54" s="64"/>
      <c r="B54" s="25"/>
      <c r="C54" s="57"/>
      <c r="D54" s="57"/>
      <c r="E54" s="58"/>
      <c r="F54" s="25"/>
      <c r="G54" s="25"/>
      <c r="H54" s="25"/>
      <c r="I54" s="24" t="s">
        <v>9</v>
      </c>
    </row>
    <row r="55" spans="1:9" ht="15" customHeight="1" x14ac:dyDescent="0.2">
      <c r="A55" s="64"/>
      <c r="B55" s="25"/>
      <c r="C55" s="57"/>
      <c r="D55" s="57"/>
      <c r="E55" s="58"/>
      <c r="F55" s="25"/>
      <c r="G55" s="25"/>
      <c r="H55" s="25"/>
      <c r="I55" s="24" t="s">
        <v>9</v>
      </c>
    </row>
    <row r="56" spans="1:9" ht="15" customHeight="1" x14ac:dyDescent="0.2">
      <c r="A56" s="64"/>
      <c r="B56" s="25"/>
      <c r="C56" s="57"/>
      <c r="D56" s="57"/>
      <c r="E56" s="58"/>
      <c r="F56" s="25"/>
      <c r="G56" s="25"/>
      <c r="H56" s="25"/>
      <c r="I56" s="24" t="s">
        <v>9</v>
      </c>
    </row>
    <row r="57" spans="1:9" ht="15" customHeight="1" x14ac:dyDescent="0.2">
      <c r="A57" s="64"/>
      <c r="B57" s="25"/>
      <c r="C57" s="57"/>
      <c r="D57" s="57"/>
      <c r="E57" s="58"/>
      <c r="F57" s="25"/>
      <c r="G57" s="25"/>
      <c r="H57" s="25"/>
      <c r="I57" s="24" t="s">
        <v>9</v>
      </c>
    </row>
    <row r="58" spans="1:9" ht="15" customHeight="1" x14ac:dyDescent="0.2">
      <c r="A58" s="64"/>
      <c r="B58" s="25"/>
      <c r="C58" s="57"/>
      <c r="D58" s="57"/>
      <c r="E58" s="58"/>
      <c r="F58" s="25"/>
      <c r="G58" s="25"/>
      <c r="H58" s="25"/>
      <c r="I58" s="24" t="s">
        <v>9</v>
      </c>
    </row>
    <row r="59" spans="1:9" ht="15" customHeight="1" x14ac:dyDescent="0.2">
      <c r="A59" s="64"/>
      <c r="B59" s="25"/>
      <c r="C59" s="57"/>
      <c r="D59" s="57"/>
      <c r="E59" s="58"/>
      <c r="F59" s="25"/>
      <c r="G59" s="25"/>
      <c r="H59" s="25"/>
      <c r="I59" s="24" t="s">
        <v>9</v>
      </c>
    </row>
    <row r="60" spans="1:9" ht="15" customHeight="1" x14ac:dyDescent="0.2">
      <c r="A60" s="64"/>
      <c r="B60" s="25"/>
      <c r="C60" s="57"/>
      <c r="D60" s="57"/>
      <c r="E60" s="58"/>
      <c r="F60" s="25"/>
      <c r="G60" s="26"/>
      <c r="H60" s="25"/>
      <c r="I60" s="24" t="s">
        <v>9</v>
      </c>
    </row>
    <row r="61" spans="1:9" ht="15" customHeight="1" x14ac:dyDescent="0.2">
      <c r="A61" s="64"/>
      <c r="B61" s="25"/>
      <c r="C61" s="57"/>
      <c r="D61" s="57"/>
      <c r="E61" s="58"/>
      <c r="F61" s="25"/>
      <c r="G61" s="25"/>
      <c r="H61" s="25"/>
      <c r="I61" s="24" t="s">
        <v>9</v>
      </c>
    </row>
    <row r="62" spans="1:9" ht="15" customHeight="1" x14ac:dyDescent="0.2">
      <c r="A62" s="64"/>
      <c r="B62" s="25"/>
      <c r="C62" s="57"/>
      <c r="D62" s="57"/>
      <c r="E62" s="58"/>
      <c r="F62" s="25"/>
      <c r="G62" s="25"/>
      <c r="H62" s="25"/>
      <c r="I62" s="24" t="s">
        <v>9</v>
      </c>
    </row>
    <row r="63" spans="1:9" ht="15" customHeight="1" x14ac:dyDescent="0.2">
      <c r="A63" s="64"/>
      <c r="B63" s="25"/>
      <c r="C63" s="57"/>
      <c r="D63" s="57"/>
      <c r="E63" s="58"/>
      <c r="F63" s="25"/>
      <c r="G63" s="25"/>
      <c r="H63" s="25"/>
      <c r="I63" s="24" t="s">
        <v>9</v>
      </c>
    </row>
    <row r="64" spans="1:9" ht="15" customHeight="1" x14ac:dyDescent="0.2">
      <c r="A64" s="64"/>
      <c r="B64" s="25"/>
      <c r="C64" s="57"/>
      <c r="D64" s="57"/>
      <c r="E64" s="58"/>
      <c r="F64" s="25"/>
      <c r="G64" s="25"/>
      <c r="H64" s="25"/>
      <c r="I64" s="24" t="s">
        <v>9</v>
      </c>
    </row>
    <row r="65" spans="1:9" ht="15" customHeight="1" x14ac:dyDescent="0.2">
      <c r="A65" s="64"/>
      <c r="B65" s="25"/>
      <c r="C65" s="57"/>
      <c r="D65" s="57"/>
      <c r="E65" s="58"/>
      <c r="F65" s="25"/>
      <c r="G65" s="25"/>
      <c r="H65" s="25"/>
      <c r="I65" s="24" t="s">
        <v>9</v>
      </c>
    </row>
    <row r="66" spans="1:9" ht="15" customHeight="1" x14ac:dyDescent="0.2">
      <c r="A66" s="65"/>
      <c r="B66" s="27"/>
      <c r="C66" s="62"/>
      <c r="D66" s="62"/>
      <c r="E66" s="63"/>
      <c r="F66" s="60"/>
      <c r="G66" s="60"/>
      <c r="H66" s="25"/>
      <c r="I66" s="24" t="s">
        <v>9</v>
      </c>
    </row>
    <row r="67" spans="1:9" s="6" customFormat="1" ht="15" customHeight="1" x14ac:dyDescent="0.2">
      <c r="A67" s="64"/>
      <c r="B67" s="25"/>
      <c r="C67" s="57"/>
      <c r="D67" s="57"/>
      <c r="E67" s="58"/>
      <c r="F67" s="25"/>
      <c r="G67" s="25"/>
      <c r="H67" s="25"/>
      <c r="I67" s="24" t="s">
        <v>9</v>
      </c>
    </row>
    <row r="68" spans="1:9" ht="15" customHeight="1" x14ac:dyDescent="0.2">
      <c r="A68" s="64"/>
      <c r="B68" s="25"/>
      <c r="C68" s="57"/>
      <c r="D68" s="57"/>
      <c r="E68" s="58"/>
      <c r="F68" s="25"/>
      <c r="G68" s="25"/>
      <c r="H68" s="25"/>
      <c r="I68" s="24" t="s">
        <v>9</v>
      </c>
    </row>
    <row r="69" spans="1:9" s="6" customFormat="1" ht="15" customHeight="1" x14ac:dyDescent="0.2">
      <c r="A69" s="64"/>
      <c r="B69" s="25"/>
      <c r="C69" s="57"/>
      <c r="D69" s="57"/>
      <c r="E69" s="58"/>
      <c r="F69" s="25"/>
      <c r="G69" s="25"/>
      <c r="H69" s="25"/>
      <c r="I69" s="24" t="s">
        <v>9</v>
      </c>
    </row>
    <row r="70" spans="1:9" ht="15" customHeight="1" x14ac:dyDescent="0.2">
      <c r="A70" s="64"/>
      <c r="B70" s="25"/>
      <c r="C70" s="57"/>
      <c r="D70" s="57"/>
      <c r="E70" s="58"/>
      <c r="F70" s="25"/>
      <c r="G70" s="25"/>
      <c r="H70" s="25"/>
      <c r="I70" s="24" t="s">
        <v>9</v>
      </c>
    </row>
    <row r="71" spans="1:9" ht="15" customHeight="1" x14ac:dyDescent="0.2">
      <c r="A71" s="64"/>
      <c r="B71" s="25"/>
      <c r="C71" s="57"/>
      <c r="D71" s="57"/>
      <c r="E71" s="58"/>
      <c r="F71" s="25"/>
      <c r="G71" s="25"/>
      <c r="H71" s="25"/>
      <c r="I71" s="24" t="s">
        <v>9</v>
      </c>
    </row>
    <row r="72" spans="1:9" ht="15" customHeight="1" x14ac:dyDescent="0.2">
      <c r="A72" s="64"/>
      <c r="B72" s="25"/>
      <c r="C72" s="57"/>
      <c r="D72" s="57"/>
      <c r="E72" s="58"/>
      <c r="F72" s="25"/>
      <c r="G72" s="25"/>
      <c r="H72" s="25"/>
      <c r="I72" s="24" t="s">
        <v>9</v>
      </c>
    </row>
    <row r="73" spans="1:9" ht="15" customHeight="1" x14ac:dyDescent="0.2">
      <c r="A73" s="65"/>
      <c r="B73" s="27"/>
      <c r="C73" s="62"/>
      <c r="D73" s="62"/>
      <c r="E73" s="63"/>
      <c r="F73" s="60"/>
      <c r="G73" s="60"/>
      <c r="H73" s="25"/>
      <c r="I73" s="24" t="s">
        <v>9</v>
      </c>
    </row>
    <row r="74" spans="1:9" ht="15" customHeight="1" x14ac:dyDescent="0.2">
      <c r="A74" s="64"/>
      <c r="B74" s="25"/>
      <c r="C74" s="57"/>
      <c r="D74" s="57"/>
      <c r="E74" s="58"/>
      <c r="F74" s="25"/>
      <c r="G74" s="25"/>
      <c r="H74" s="25"/>
      <c r="I74" s="24" t="s">
        <v>9</v>
      </c>
    </row>
    <row r="75" spans="1:9" ht="15" customHeight="1" x14ac:dyDescent="0.2">
      <c r="A75" s="64"/>
      <c r="B75" s="25"/>
      <c r="C75" s="57"/>
      <c r="D75" s="57"/>
      <c r="E75" s="58"/>
      <c r="F75" s="25"/>
      <c r="G75" s="26"/>
      <c r="H75" s="25"/>
      <c r="I75" s="24" t="s">
        <v>9</v>
      </c>
    </row>
    <row r="76" spans="1:9" s="6" customFormat="1" ht="15" customHeight="1" x14ac:dyDescent="0.2">
      <c r="A76" s="64"/>
      <c r="B76" s="25"/>
      <c r="C76" s="57"/>
      <c r="D76" s="57"/>
      <c r="E76" s="58"/>
      <c r="F76" s="25"/>
      <c r="G76" s="59"/>
      <c r="H76" s="25"/>
      <c r="I76" s="24" t="s">
        <v>9</v>
      </c>
    </row>
    <row r="77" spans="1:9" ht="15" customHeight="1" x14ac:dyDescent="0.2">
      <c r="A77" s="64"/>
      <c r="B77" s="25"/>
      <c r="C77" s="57"/>
      <c r="D77" s="57"/>
      <c r="E77" s="58"/>
      <c r="F77" s="25"/>
      <c r="G77" s="25"/>
      <c r="H77" s="25"/>
      <c r="I77" s="24" t="s">
        <v>9</v>
      </c>
    </row>
    <row r="78" spans="1:9" ht="15" customHeight="1" x14ac:dyDescent="0.2">
      <c r="A78" s="64"/>
      <c r="B78" s="25"/>
      <c r="C78" s="57"/>
      <c r="D78" s="57"/>
      <c r="E78" s="58"/>
      <c r="F78" s="25"/>
      <c r="G78" s="25"/>
      <c r="H78" s="25"/>
      <c r="I78" s="24" t="s">
        <v>9</v>
      </c>
    </row>
    <row r="79" spans="1:9" ht="15" customHeight="1" x14ac:dyDescent="0.2">
      <c r="A79" s="64"/>
      <c r="B79" s="25"/>
      <c r="C79" s="57"/>
      <c r="D79" s="57"/>
      <c r="E79" s="58"/>
      <c r="F79" s="25"/>
      <c r="G79" s="25"/>
      <c r="H79" s="25"/>
      <c r="I79" s="24" t="s">
        <v>9</v>
      </c>
    </row>
    <row r="80" spans="1:9" ht="15" customHeight="1" x14ac:dyDescent="0.2">
      <c r="A80" s="64"/>
      <c r="B80" s="25"/>
      <c r="C80" s="57"/>
      <c r="D80" s="57"/>
      <c r="E80" s="58"/>
      <c r="F80" s="25"/>
      <c r="G80" s="25"/>
      <c r="H80" s="25"/>
      <c r="I80" s="24" t="s">
        <v>9</v>
      </c>
    </row>
    <row r="81" spans="1:9" ht="15" customHeight="1" x14ac:dyDescent="0.2">
      <c r="A81" s="64"/>
      <c r="B81" s="25"/>
      <c r="C81" s="57"/>
      <c r="D81" s="57"/>
      <c r="E81" s="58"/>
      <c r="F81" s="25"/>
      <c r="G81" s="25"/>
      <c r="H81" s="25"/>
      <c r="I81" s="24" t="s">
        <v>9</v>
      </c>
    </row>
    <row r="82" spans="1:9" ht="15" customHeight="1" x14ac:dyDescent="0.2">
      <c r="A82" s="64"/>
      <c r="B82" s="25"/>
      <c r="C82" s="57"/>
      <c r="D82" s="57"/>
      <c r="E82" s="58"/>
      <c r="F82" s="25"/>
      <c r="G82" s="25"/>
      <c r="H82" s="25"/>
      <c r="I82" s="24" t="s">
        <v>9</v>
      </c>
    </row>
    <row r="83" spans="1:9" ht="15" customHeight="1" x14ac:dyDescent="0.2">
      <c r="A83" s="64"/>
      <c r="B83" s="25"/>
      <c r="C83" s="57"/>
      <c r="D83" s="57"/>
      <c r="E83" s="58"/>
      <c r="F83" s="25"/>
      <c r="G83" s="25"/>
      <c r="H83" s="25"/>
      <c r="I83" s="24" t="s">
        <v>9</v>
      </c>
    </row>
    <row r="84" spans="1:9" ht="15" customHeight="1" x14ac:dyDescent="0.2">
      <c r="A84" s="61"/>
      <c r="B84" s="27"/>
      <c r="C84" s="62"/>
      <c r="D84" s="62"/>
      <c r="E84" s="63"/>
      <c r="F84" s="60"/>
      <c r="G84" s="60"/>
      <c r="H84" s="25"/>
      <c r="I84" s="24" t="s">
        <v>9</v>
      </c>
    </row>
    <row r="85" spans="1:9" ht="15" customHeight="1" x14ac:dyDescent="0.2">
      <c r="A85" s="25"/>
      <c r="B85" s="25"/>
      <c r="C85" s="57"/>
      <c r="D85" s="57"/>
      <c r="E85" s="58"/>
      <c r="F85" s="25"/>
      <c r="G85" s="25"/>
      <c r="H85" s="25"/>
      <c r="I85" s="24" t="s">
        <v>9</v>
      </c>
    </row>
    <row r="86" spans="1:9" ht="15" customHeight="1" x14ac:dyDescent="0.2">
      <c r="A86" s="25"/>
      <c r="B86" s="25"/>
      <c r="C86" s="57"/>
      <c r="D86" s="57"/>
      <c r="E86" s="58"/>
      <c r="F86" s="25"/>
      <c r="G86" s="25"/>
      <c r="H86" s="25"/>
      <c r="I86" s="24" t="s">
        <v>9</v>
      </c>
    </row>
    <row r="87" spans="1:9" ht="15" customHeight="1" x14ac:dyDescent="0.2">
      <c r="A87" s="25"/>
      <c r="B87" s="25"/>
      <c r="C87" s="57"/>
      <c r="D87" s="57"/>
      <c r="E87" s="58"/>
      <c r="F87" s="25"/>
      <c r="G87" s="25"/>
      <c r="H87" s="25"/>
      <c r="I87" s="24" t="s">
        <v>9</v>
      </c>
    </row>
    <row r="88" spans="1:9" ht="15" customHeight="1" x14ac:dyDescent="0.2">
      <c r="A88" s="25"/>
      <c r="B88" s="25"/>
      <c r="C88" s="57"/>
      <c r="D88" s="57"/>
      <c r="E88" s="58"/>
      <c r="F88" s="25"/>
      <c r="G88" s="25"/>
      <c r="H88" s="25"/>
      <c r="I88" s="24" t="s">
        <v>9</v>
      </c>
    </row>
    <row r="89" spans="1:9" ht="15" customHeight="1" x14ac:dyDescent="0.2">
      <c r="A89" s="25"/>
      <c r="B89" s="25"/>
      <c r="C89" s="57"/>
      <c r="D89" s="57"/>
      <c r="E89" s="58"/>
      <c r="F89" s="25"/>
      <c r="G89" s="26"/>
      <c r="H89" s="25"/>
      <c r="I89" s="24" t="s">
        <v>9</v>
      </c>
    </row>
    <row r="90" spans="1:9" ht="15" customHeight="1" x14ac:dyDescent="0.2">
      <c r="A90" s="25"/>
      <c r="B90" s="25"/>
      <c r="C90" s="57"/>
      <c r="D90" s="57"/>
      <c r="E90" s="58"/>
      <c r="F90" s="25"/>
      <c r="G90" s="25"/>
      <c r="H90" s="25"/>
      <c r="I90" s="24" t="s">
        <v>9</v>
      </c>
    </row>
    <row r="91" spans="1:9" ht="15" customHeight="1" x14ac:dyDescent="0.2">
      <c r="A91" s="25"/>
      <c r="B91" s="25"/>
      <c r="C91" s="57"/>
      <c r="D91" s="57"/>
      <c r="E91" s="58"/>
      <c r="F91" s="25"/>
      <c r="G91" s="25"/>
      <c r="H91" s="25"/>
      <c r="I91" s="24" t="s">
        <v>9</v>
      </c>
    </row>
    <row r="92" spans="1:9" s="6" customFormat="1" ht="15" customHeight="1" x14ac:dyDescent="0.2">
      <c r="A92" s="25"/>
      <c r="B92" s="25"/>
      <c r="C92" s="57"/>
      <c r="D92" s="57"/>
      <c r="E92" s="58"/>
      <c r="F92" s="25"/>
      <c r="G92" s="25"/>
      <c r="H92" s="25"/>
      <c r="I92" s="24" t="s">
        <v>9</v>
      </c>
    </row>
    <row r="93" spans="1:9" ht="15" customHeight="1" x14ac:dyDescent="0.2">
      <c r="A93" s="25"/>
      <c r="B93" s="25"/>
      <c r="C93" s="57"/>
      <c r="D93" s="57"/>
      <c r="E93" s="58"/>
      <c r="F93" s="25"/>
      <c r="G93" s="26"/>
      <c r="H93" s="25"/>
      <c r="I93" s="24" t="s">
        <v>9</v>
      </c>
    </row>
    <row r="94" spans="1:9" ht="15" customHeight="1" x14ac:dyDescent="0.2">
      <c r="A94" s="25"/>
      <c r="B94" s="25"/>
      <c r="C94" s="57"/>
      <c r="D94" s="57"/>
      <c r="E94" s="58"/>
      <c r="F94" s="25"/>
      <c r="G94" s="25"/>
      <c r="H94" s="25"/>
      <c r="I94" s="24" t="s">
        <v>9</v>
      </c>
    </row>
    <row r="95" spans="1:9" ht="15" customHeight="1" x14ac:dyDescent="0.2">
      <c r="A95" s="25"/>
      <c r="B95" s="25"/>
      <c r="C95" s="57"/>
      <c r="D95" s="57"/>
      <c r="E95" s="58"/>
      <c r="F95" s="25"/>
      <c r="G95" s="25"/>
      <c r="H95" s="25"/>
      <c r="I95" s="24" t="s">
        <v>9</v>
      </c>
    </row>
    <row r="96" spans="1:9" s="12" customFormat="1" ht="27.95" customHeight="1" x14ac:dyDescent="0.25">
      <c r="A96" s="149"/>
      <c r="B96" s="149"/>
      <c r="C96" s="149"/>
      <c r="D96" s="149"/>
      <c r="E96" s="149"/>
      <c r="F96" s="149"/>
      <c r="G96" s="149"/>
      <c r="H96" s="149"/>
      <c r="I96" s="24"/>
    </row>
    <row r="99" spans="1:5" x14ac:dyDescent="0.2">
      <c r="A99" s="9"/>
      <c r="B99" s="3"/>
      <c r="C99" s="3"/>
      <c r="D99" s="3"/>
      <c r="E99" s="4"/>
    </row>
    <row r="103" spans="1:5" x14ac:dyDescent="0.2">
      <c r="A103" s="9"/>
      <c r="B103" s="3"/>
      <c r="C103" s="3"/>
      <c r="D103" s="3"/>
      <c r="E103" s="4"/>
    </row>
    <row r="106" spans="1:5" x14ac:dyDescent="0.2">
      <c r="A106" s="9"/>
      <c r="B106" s="3"/>
      <c r="C106" s="3"/>
      <c r="D106" s="3"/>
      <c r="E106" s="4"/>
    </row>
    <row r="110" spans="1:5" x14ac:dyDescent="0.2">
      <c r="A110" s="9"/>
      <c r="B110" s="3"/>
      <c r="C110" s="3"/>
      <c r="D110" s="3"/>
      <c r="E110" s="4"/>
    </row>
    <row r="113" spans="1:5" x14ac:dyDescent="0.2">
      <c r="A113" s="9"/>
      <c r="B113" s="3"/>
      <c r="C113" s="3"/>
      <c r="D113" s="3"/>
      <c r="E113" s="4"/>
    </row>
    <row r="117" spans="1:5" x14ac:dyDescent="0.2">
      <c r="A117" s="9"/>
      <c r="B117" s="3"/>
      <c r="C117" s="3"/>
      <c r="D117" s="3"/>
      <c r="E117" s="4"/>
    </row>
  </sheetData>
  <autoFilter ref="A6:J95"/>
  <mergeCells count="11">
    <mergeCell ref="A96:H96"/>
    <mergeCell ref="H2:H6"/>
    <mergeCell ref="D3:D6"/>
    <mergeCell ref="E3:E6"/>
    <mergeCell ref="F3:F6"/>
    <mergeCell ref="G3:G6"/>
    <mergeCell ref="A1:H1"/>
    <mergeCell ref="F2:G2"/>
    <mergeCell ref="A2:A6"/>
    <mergeCell ref="C2:E2"/>
    <mergeCell ref="C3:C6"/>
  </mergeCells>
  <dataValidations count="1">
    <dataValidation type="list" allowBlank="1" showInputMessage="1" showErrorMessage="1" sqref="B67:B72 B4:B6 B52:B65 B74:B83 B85:B95 B35:B42 B44:B50 B8 B22 B14 B16:B17 B10 B27:B33">
      <formula1>$B$4:$B$6</formula1>
    </dataValidation>
  </dataValidations>
  <hyperlinks>
    <hyperlink ref="G10" r:id="rId1"/>
    <hyperlink ref="G11" r:id="rId2" display="https://zatozaozersk.ru/administraciya-zato-goroda-zaozerska/struktura-administracii-zato-goroda-zaozerska/upravleniya-administracii-zato-goroda-zaozerska/upravlenie-ekonomiki-i-finansov-administracii-zato-gzaozerska/byudzhet-zato-goroda-zaozerska/byudzhet-2024/izmeneniya-v-byudzhet-4/"/>
    <hyperlink ref="G15" r:id="rId3"/>
    <hyperlink ref="G13" r:id="rId4"/>
    <hyperlink ref="G16" r:id="rId5"/>
    <hyperlink ref="G17" r:id="rId6"/>
    <hyperlink ref="G23" r:id="rId7"/>
    <hyperlink ref="G25" r:id="rId8"/>
    <hyperlink ref="G26" r:id="rId9"/>
    <hyperlink ref="G8" r:id="rId10"/>
    <hyperlink ref="G9" r:id="rId11"/>
    <hyperlink ref="G12" r:id="rId12"/>
    <hyperlink ref="G18" r:id="rId13"/>
    <hyperlink ref="G19" r:id="rId14"/>
    <hyperlink ref="G20" r:id="rId15"/>
    <hyperlink ref="G21" r:id="rId16"/>
    <hyperlink ref="G24" r:id="rId17"/>
  </hyperlinks>
  <printOptions horizontalCentered="1"/>
  <pageMargins left="0.39370078740157499" right="0.39370078740157499" top="0.98425196850393704" bottom="0.39370078740157499" header="0.31496062992126" footer="0.23622047244094499"/>
  <pageSetup paperSize="9" scale="50" fitToHeight="3" orientation="landscape" r:id="rId18"/>
  <headerFooter>
    <oddFooter>&amp;C&amp;"Times New Roman,обычный"&amp;8&amp;A&amp;R&amp;P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I323"/>
  <sheetViews>
    <sheetView view="pageBreakPreview" zoomScale="70" zoomScaleNormal="55" zoomScaleSheetLayoutView="70" workbookViewId="0">
      <pane ySplit="5" topLeftCell="A18" activePane="bottomLeft" state="frozen"/>
      <selection pane="bottomLeft" activeCell="F7" sqref="F7:F25"/>
    </sheetView>
  </sheetViews>
  <sheetFormatPr defaultColWidth="11.42578125" defaultRowHeight="12" x14ac:dyDescent="0.2"/>
  <cols>
    <col min="1" max="1" width="34.140625" style="6" customWidth="1"/>
    <col min="2" max="2" width="40.28515625" style="6" customWidth="1"/>
    <col min="3" max="4" width="5.42578125" style="11" customWidth="1"/>
    <col min="5" max="5" width="5.42578125" style="13" customWidth="1"/>
    <col min="6" max="6" width="40.7109375" style="13" customWidth="1"/>
    <col min="7" max="7" width="55.28515625" style="13" customWidth="1"/>
    <col min="8" max="8" width="77.140625" style="6" customWidth="1"/>
    <col min="9" max="9" width="11.42578125" style="24"/>
    <col min="10" max="237" width="11.42578125" style="6"/>
    <col min="238" max="238" width="26.7109375" style="6" customWidth="1"/>
    <col min="239" max="239" width="34.85546875" style="6" customWidth="1"/>
    <col min="240" max="240" width="5.7109375" style="6" customWidth="1"/>
    <col min="241" max="241" width="4.7109375" style="6" customWidth="1"/>
    <col min="242" max="242" width="5.7109375" style="6" customWidth="1"/>
    <col min="243" max="244" width="17" style="6" customWidth="1"/>
    <col min="245" max="256" width="10.7109375" style="6" customWidth="1"/>
    <col min="257" max="257" width="9.140625" style="6" customWidth="1"/>
    <col min="258" max="258" width="10" style="6" customWidth="1"/>
    <col min="259" max="259" width="14.7109375" style="6" customWidth="1"/>
    <col min="260" max="260" width="13.7109375" style="6" customWidth="1"/>
    <col min="261" max="261" width="17.28515625" style="6" customWidth="1"/>
    <col min="262" max="262" width="16.28515625" style="6" customWidth="1"/>
    <col min="263" max="493" width="11.42578125" style="6"/>
    <col min="494" max="494" width="26.7109375" style="6" customWidth="1"/>
    <col min="495" max="495" width="34.85546875" style="6" customWidth="1"/>
    <col min="496" max="496" width="5.7109375" style="6" customWidth="1"/>
    <col min="497" max="497" width="4.7109375" style="6" customWidth="1"/>
    <col min="498" max="498" width="5.7109375" style="6" customWidth="1"/>
    <col min="499" max="500" width="17" style="6" customWidth="1"/>
    <col min="501" max="512" width="10.7109375" style="6" customWidth="1"/>
    <col min="513" max="513" width="9.140625" style="6" customWidth="1"/>
    <col min="514" max="514" width="10" style="6" customWidth="1"/>
    <col min="515" max="515" width="14.7109375" style="6" customWidth="1"/>
    <col min="516" max="516" width="13.7109375" style="6" customWidth="1"/>
    <col min="517" max="517" width="17.28515625" style="6" customWidth="1"/>
    <col min="518" max="518" width="16.28515625" style="6" customWidth="1"/>
    <col min="519" max="749" width="11.42578125" style="6"/>
    <col min="750" max="750" width="26.7109375" style="6" customWidth="1"/>
    <col min="751" max="751" width="34.85546875" style="6" customWidth="1"/>
    <col min="752" max="752" width="5.7109375" style="6" customWidth="1"/>
    <col min="753" max="753" width="4.7109375" style="6" customWidth="1"/>
    <col min="754" max="754" width="5.7109375" style="6" customWidth="1"/>
    <col min="755" max="756" width="17" style="6" customWidth="1"/>
    <col min="757" max="768" width="10.7109375" style="6" customWidth="1"/>
    <col min="769" max="769" width="9.140625" style="6" customWidth="1"/>
    <col min="770" max="770" width="10" style="6" customWidth="1"/>
    <col min="771" max="771" width="14.7109375" style="6" customWidth="1"/>
    <col min="772" max="772" width="13.7109375" style="6" customWidth="1"/>
    <col min="773" max="773" width="17.28515625" style="6" customWidth="1"/>
    <col min="774" max="774" width="16.28515625" style="6" customWidth="1"/>
    <col min="775" max="1005" width="11.42578125" style="6"/>
    <col min="1006" max="1006" width="26.7109375" style="6" customWidth="1"/>
    <col min="1007" max="1007" width="34.85546875" style="6" customWidth="1"/>
    <col min="1008" max="1008" width="5.7109375" style="6" customWidth="1"/>
    <col min="1009" max="1009" width="4.7109375" style="6" customWidth="1"/>
    <col min="1010" max="1010" width="5.7109375" style="6" customWidth="1"/>
    <col min="1011" max="1012" width="17" style="6" customWidth="1"/>
    <col min="1013" max="1024" width="10.7109375" style="6" customWidth="1"/>
    <col min="1025" max="1025" width="9.140625" style="6" customWidth="1"/>
    <col min="1026" max="1026" width="10" style="6" customWidth="1"/>
    <col min="1027" max="1027" width="14.7109375" style="6" customWidth="1"/>
    <col min="1028" max="1028" width="13.7109375" style="6" customWidth="1"/>
    <col min="1029" max="1029" width="17.28515625" style="6" customWidth="1"/>
    <col min="1030" max="1030" width="16.28515625" style="6" customWidth="1"/>
    <col min="1031" max="1261" width="11.42578125" style="6"/>
    <col min="1262" max="1262" width="26.7109375" style="6" customWidth="1"/>
    <col min="1263" max="1263" width="34.85546875" style="6" customWidth="1"/>
    <col min="1264" max="1264" width="5.7109375" style="6" customWidth="1"/>
    <col min="1265" max="1265" width="4.7109375" style="6" customWidth="1"/>
    <col min="1266" max="1266" width="5.7109375" style="6" customWidth="1"/>
    <col min="1267" max="1268" width="17" style="6" customWidth="1"/>
    <col min="1269" max="1280" width="10.7109375" style="6" customWidth="1"/>
    <col min="1281" max="1281" width="9.140625" style="6" customWidth="1"/>
    <col min="1282" max="1282" width="10" style="6" customWidth="1"/>
    <col min="1283" max="1283" width="14.7109375" style="6" customWidth="1"/>
    <col min="1284" max="1284" width="13.7109375" style="6" customWidth="1"/>
    <col min="1285" max="1285" width="17.28515625" style="6" customWidth="1"/>
    <col min="1286" max="1286" width="16.28515625" style="6" customWidth="1"/>
    <col min="1287" max="1517" width="11.42578125" style="6"/>
    <col min="1518" max="1518" width="26.7109375" style="6" customWidth="1"/>
    <col min="1519" max="1519" width="34.85546875" style="6" customWidth="1"/>
    <col min="1520" max="1520" width="5.7109375" style="6" customWidth="1"/>
    <col min="1521" max="1521" width="4.7109375" style="6" customWidth="1"/>
    <col min="1522" max="1522" width="5.7109375" style="6" customWidth="1"/>
    <col min="1523" max="1524" width="17" style="6" customWidth="1"/>
    <col min="1525" max="1536" width="10.7109375" style="6" customWidth="1"/>
    <col min="1537" max="1537" width="9.140625" style="6" customWidth="1"/>
    <col min="1538" max="1538" width="10" style="6" customWidth="1"/>
    <col min="1539" max="1539" width="14.7109375" style="6" customWidth="1"/>
    <col min="1540" max="1540" width="13.7109375" style="6" customWidth="1"/>
    <col min="1541" max="1541" width="17.28515625" style="6" customWidth="1"/>
    <col min="1542" max="1542" width="16.28515625" style="6" customWidth="1"/>
    <col min="1543" max="1773" width="11.42578125" style="6"/>
    <col min="1774" max="1774" width="26.7109375" style="6" customWidth="1"/>
    <col min="1775" max="1775" width="34.85546875" style="6" customWidth="1"/>
    <col min="1776" max="1776" width="5.7109375" style="6" customWidth="1"/>
    <col min="1777" max="1777" width="4.7109375" style="6" customWidth="1"/>
    <col min="1778" max="1778" width="5.7109375" style="6" customWidth="1"/>
    <col min="1779" max="1780" width="17" style="6" customWidth="1"/>
    <col min="1781" max="1792" width="10.7109375" style="6" customWidth="1"/>
    <col min="1793" max="1793" width="9.140625" style="6" customWidth="1"/>
    <col min="1794" max="1794" width="10" style="6" customWidth="1"/>
    <col min="1795" max="1795" width="14.7109375" style="6" customWidth="1"/>
    <col min="1796" max="1796" width="13.7109375" style="6" customWidth="1"/>
    <col min="1797" max="1797" width="17.28515625" style="6" customWidth="1"/>
    <col min="1798" max="1798" width="16.28515625" style="6" customWidth="1"/>
    <col min="1799" max="2029" width="11.42578125" style="6"/>
    <col min="2030" max="2030" width="26.7109375" style="6" customWidth="1"/>
    <col min="2031" max="2031" width="34.85546875" style="6" customWidth="1"/>
    <col min="2032" max="2032" width="5.7109375" style="6" customWidth="1"/>
    <col min="2033" max="2033" width="4.7109375" style="6" customWidth="1"/>
    <col min="2034" max="2034" width="5.7109375" style="6" customWidth="1"/>
    <col min="2035" max="2036" width="17" style="6" customWidth="1"/>
    <col min="2037" max="2048" width="10.7109375" style="6" customWidth="1"/>
    <col min="2049" max="2049" width="9.140625" style="6" customWidth="1"/>
    <col min="2050" max="2050" width="10" style="6" customWidth="1"/>
    <col min="2051" max="2051" width="14.7109375" style="6" customWidth="1"/>
    <col min="2052" max="2052" width="13.7109375" style="6" customWidth="1"/>
    <col min="2053" max="2053" width="17.28515625" style="6" customWidth="1"/>
    <col min="2054" max="2054" width="16.28515625" style="6" customWidth="1"/>
    <col min="2055" max="2285" width="11.42578125" style="6"/>
    <col min="2286" max="2286" width="26.7109375" style="6" customWidth="1"/>
    <col min="2287" max="2287" width="34.85546875" style="6" customWidth="1"/>
    <col min="2288" max="2288" width="5.7109375" style="6" customWidth="1"/>
    <col min="2289" max="2289" width="4.7109375" style="6" customWidth="1"/>
    <col min="2290" max="2290" width="5.7109375" style="6" customWidth="1"/>
    <col min="2291" max="2292" width="17" style="6" customWidth="1"/>
    <col min="2293" max="2304" width="10.7109375" style="6" customWidth="1"/>
    <col min="2305" max="2305" width="9.140625" style="6" customWidth="1"/>
    <col min="2306" max="2306" width="10" style="6" customWidth="1"/>
    <col min="2307" max="2307" width="14.7109375" style="6" customWidth="1"/>
    <col min="2308" max="2308" width="13.7109375" style="6" customWidth="1"/>
    <col min="2309" max="2309" width="17.28515625" style="6" customWidth="1"/>
    <col min="2310" max="2310" width="16.28515625" style="6" customWidth="1"/>
    <col min="2311" max="2541" width="11.42578125" style="6"/>
    <col min="2542" max="2542" width="26.7109375" style="6" customWidth="1"/>
    <col min="2543" max="2543" width="34.85546875" style="6" customWidth="1"/>
    <col min="2544" max="2544" width="5.7109375" style="6" customWidth="1"/>
    <col min="2545" max="2545" width="4.7109375" style="6" customWidth="1"/>
    <col min="2546" max="2546" width="5.7109375" style="6" customWidth="1"/>
    <col min="2547" max="2548" width="17" style="6" customWidth="1"/>
    <col min="2549" max="2560" width="10.7109375" style="6" customWidth="1"/>
    <col min="2561" max="2561" width="9.140625" style="6" customWidth="1"/>
    <col min="2562" max="2562" width="10" style="6" customWidth="1"/>
    <col min="2563" max="2563" width="14.7109375" style="6" customWidth="1"/>
    <col min="2564" max="2564" width="13.7109375" style="6" customWidth="1"/>
    <col min="2565" max="2565" width="17.28515625" style="6" customWidth="1"/>
    <col min="2566" max="2566" width="16.28515625" style="6" customWidth="1"/>
    <col min="2567" max="2797" width="11.42578125" style="6"/>
    <col min="2798" max="2798" width="26.7109375" style="6" customWidth="1"/>
    <col min="2799" max="2799" width="34.85546875" style="6" customWidth="1"/>
    <col min="2800" max="2800" width="5.7109375" style="6" customWidth="1"/>
    <col min="2801" max="2801" width="4.7109375" style="6" customWidth="1"/>
    <col min="2802" max="2802" width="5.7109375" style="6" customWidth="1"/>
    <col min="2803" max="2804" width="17" style="6" customWidth="1"/>
    <col min="2805" max="2816" width="10.7109375" style="6" customWidth="1"/>
    <col min="2817" max="2817" width="9.140625" style="6" customWidth="1"/>
    <col min="2818" max="2818" width="10" style="6" customWidth="1"/>
    <col min="2819" max="2819" width="14.7109375" style="6" customWidth="1"/>
    <col min="2820" max="2820" width="13.7109375" style="6" customWidth="1"/>
    <col min="2821" max="2821" width="17.28515625" style="6" customWidth="1"/>
    <col min="2822" max="2822" width="16.28515625" style="6" customWidth="1"/>
    <col min="2823" max="3053" width="11.42578125" style="6"/>
    <col min="3054" max="3054" width="26.7109375" style="6" customWidth="1"/>
    <col min="3055" max="3055" width="34.85546875" style="6" customWidth="1"/>
    <col min="3056" max="3056" width="5.7109375" style="6" customWidth="1"/>
    <col min="3057" max="3057" width="4.7109375" style="6" customWidth="1"/>
    <col min="3058" max="3058" width="5.7109375" style="6" customWidth="1"/>
    <col min="3059" max="3060" width="17" style="6" customWidth="1"/>
    <col min="3061" max="3072" width="10.7109375" style="6" customWidth="1"/>
    <col min="3073" max="3073" width="9.140625" style="6" customWidth="1"/>
    <col min="3074" max="3074" width="10" style="6" customWidth="1"/>
    <col min="3075" max="3075" width="14.7109375" style="6" customWidth="1"/>
    <col min="3076" max="3076" width="13.7109375" style="6" customWidth="1"/>
    <col min="3077" max="3077" width="17.28515625" style="6" customWidth="1"/>
    <col min="3078" max="3078" width="16.28515625" style="6" customWidth="1"/>
    <col min="3079" max="3309" width="11.42578125" style="6"/>
    <col min="3310" max="3310" width="26.7109375" style="6" customWidth="1"/>
    <col min="3311" max="3311" width="34.85546875" style="6" customWidth="1"/>
    <col min="3312" max="3312" width="5.7109375" style="6" customWidth="1"/>
    <col min="3313" max="3313" width="4.7109375" style="6" customWidth="1"/>
    <col min="3314" max="3314" width="5.7109375" style="6" customWidth="1"/>
    <col min="3315" max="3316" width="17" style="6" customWidth="1"/>
    <col min="3317" max="3328" width="10.7109375" style="6" customWidth="1"/>
    <col min="3329" max="3329" width="9.140625" style="6" customWidth="1"/>
    <col min="3330" max="3330" width="10" style="6" customWidth="1"/>
    <col min="3331" max="3331" width="14.7109375" style="6" customWidth="1"/>
    <col min="3332" max="3332" width="13.7109375" style="6" customWidth="1"/>
    <col min="3333" max="3333" width="17.28515625" style="6" customWidth="1"/>
    <col min="3334" max="3334" width="16.28515625" style="6" customWidth="1"/>
    <col min="3335" max="3565" width="11.42578125" style="6"/>
    <col min="3566" max="3566" width="26.7109375" style="6" customWidth="1"/>
    <col min="3567" max="3567" width="34.85546875" style="6" customWidth="1"/>
    <col min="3568" max="3568" width="5.7109375" style="6" customWidth="1"/>
    <col min="3569" max="3569" width="4.7109375" style="6" customWidth="1"/>
    <col min="3570" max="3570" width="5.7109375" style="6" customWidth="1"/>
    <col min="3571" max="3572" width="17" style="6" customWidth="1"/>
    <col min="3573" max="3584" width="10.7109375" style="6" customWidth="1"/>
    <col min="3585" max="3585" width="9.140625" style="6" customWidth="1"/>
    <col min="3586" max="3586" width="10" style="6" customWidth="1"/>
    <col min="3587" max="3587" width="14.7109375" style="6" customWidth="1"/>
    <col min="3588" max="3588" width="13.7109375" style="6" customWidth="1"/>
    <col min="3589" max="3589" width="17.28515625" style="6" customWidth="1"/>
    <col min="3590" max="3590" width="16.28515625" style="6" customWidth="1"/>
    <col min="3591" max="3821" width="11.42578125" style="6"/>
    <col min="3822" max="3822" width="26.7109375" style="6" customWidth="1"/>
    <col min="3823" max="3823" width="34.85546875" style="6" customWidth="1"/>
    <col min="3824" max="3824" width="5.7109375" style="6" customWidth="1"/>
    <col min="3825" max="3825" width="4.7109375" style="6" customWidth="1"/>
    <col min="3826" max="3826" width="5.7109375" style="6" customWidth="1"/>
    <col min="3827" max="3828" width="17" style="6" customWidth="1"/>
    <col min="3829" max="3840" width="10.7109375" style="6" customWidth="1"/>
    <col min="3841" max="3841" width="9.140625" style="6" customWidth="1"/>
    <col min="3842" max="3842" width="10" style="6" customWidth="1"/>
    <col min="3843" max="3843" width="14.7109375" style="6" customWidth="1"/>
    <col min="3844" max="3844" width="13.7109375" style="6" customWidth="1"/>
    <col min="3845" max="3845" width="17.28515625" style="6" customWidth="1"/>
    <col min="3846" max="3846" width="16.28515625" style="6" customWidth="1"/>
    <col min="3847" max="4077" width="11.42578125" style="6"/>
    <col min="4078" max="4078" width="26.7109375" style="6" customWidth="1"/>
    <col min="4079" max="4079" width="34.85546875" style="6" customWidth="1"/>
    <col min="4080" max="4080" width="5.7109375" style="6" customWidth="1"/>
    <col min="4081" max="4081" width="4.7109375" style="6" customWidth="1"/>
    <col min="4082" max="4082" width="5.7109375" style="6" customWidth="1"/>
    <col min="4083" max="4084" width="17" style="6" customWidth="1"/>
    <col min="4085" max="4096" width="10.7109375" style="6" customWidth="1"/>
    <col min="4097" max="4097" width="9.140625" style="6" customWidth="1"/>
    <col min="4098" max="4098" width="10" style="6" customWidth="1"/>
    <col min="4099" max="4099" width="14.7109375" style="6" customWidth="1"/>
    <col min="4100" max="4100" width="13.7109375" style="6" customWidth="1"/>
    <col min="4101" max="4101" width="17.28515625" style="6" customWidth="1"/>
    <col min="4102" max="4102" width="16.28515625" style="6" customWidth="1"/>
    <col min="4103" max="4333" width="11.42578125" style="6"/>
    <col min="4334" max="4334" width="26.7109375" style="6" customWidth="1"/>
    <col min="4335" max="4335" width="34.85546875" style="6" customWidth="1"/>
    <col min="4336" max="4336" width="5.7109375" style="6" customWidth="1"/>
    <col min="4337" max="4337" width="4.7109375" style="6" customWidth="1"/>
    <col min="4338" max="4338" width="5.7109375" style="6" customWidth="1"/>
    <col min="4339" max="4340" width="17" style="6" customWidth="1"/>
    <col min="4341" max="4352" width="10.7109375" style="6" customWidth="1"/>
    <col min="4353" max="4353" width="9.140625" style="6" customWidth="1"/>
    <col min="4354" max="4354" width="10" style="6" customWidth="1"/>
    <col min="4355" max="4355" width="14.7109375" style="6" customWidth="1"/>
    <col min="4356" max="4356" width="13.7109375" style="6" customWidth="1"/>
    <col min="4357" max="4357" width="17.28515625" style="6" customWidth="1"/>
    <col min="4358" max="4358" width="16.28515625" style="6" customWidth="1"/>
    <col min="4359" max="4589" width="11.42578125" style="6"/>
    <col min="4590" max="4590" width="26.7109375" style="6" customWidth="1"/>
    <col min="4591" max="4591" width="34.85546875" style="6" customWidth="1"/>
    <col min="4592" max="4592" width="5.7109375" style="6" customWidth="1"/>
    <col min="4593" max="4593" width="4.7109375" style="6" customWidth="1"/>
    <col min="4594" max="4594" width="5.7109375" style="6" customWidth="1"/>
    <col min="4595" max="4596" width="17" style="6" customWidth="1"/>
    <col min="4597" max="4608" width="10.7109375" style="6" customWidth="1"/>
    <col min="4609" max="4609" width="9.140625" style="6" customWidth="1"/>
    <col min="4610" max="4610" width="10" style="6" customWidth="1"/>
    <col min="4611" max="4611" width="14.7109375" style="6" customWidth="1"/>
    <col min="4612" max="4612" width="13.7109375" style="6" customWidth="1"/>
    <col min="4613" max="4613" width="17.28515625" style="6" customWidth="1"/>
    <col min="4614" max="4614" width="16.28515625" style="6" customWidth="1"/>
    <col min="4615" max="4845" width="11.42578125" style="6"/>
    <col min="4846" max="4846" width="26.7109375" style="6" customWidth="1"/>
    <col min="4847" max="4847" width="34.85546875" style="6" customWidth="1"/>
    <col min="4848" max="4848" width="5.7109375" style="6" customWidth="1"/>
    <col min="4849" max="4849" width="4.7109375" style="6" customWidth="1"/>
    <col min="4850" max="4850" width="5.7109375" style="6" customWidth="1"/>
    <col min="4851" max="4852" width="17" style="6" customWidth="1"/>
    <col min="4853" max="4864" width="10.7109375" style="6" customWidth="1"/>
    <col min="4865" max="4865" width="9.140625" style="6" customWidth="1"/>
    <col min="4866" max="4866" width="10" style="6" customWidth="1"/>
    <col min="4867" max="4867" width="14.7109375" style="6" customWidth="1"/>
    <col min="4868" max="4868" width="13.7109375" style="6" customWidth="1"/>
    <col min="4869" max="4869" width="17.28515625" style="6" customWidth="1"/>
    <col min="4870" max="4870" width="16.28515625" style="6" customWidth="1"/>
    <col min="4871" max="5101" width="11.42578125" style="6"/>
    <col min="5102" max="5102" width="26.7109375" style="6" customWidth="1"/>
    <col min="5103" max="5103" width="34.85546875" style="6" customWidth="1"/>
    <col min="5104" max="5104" width="5.7109375" style="6" customWidth="1"/>
    <col min="5105" max="5105" width="4.7109375" style="6" customWidth="1"/>
    <col min="5106" max="5106" width="5.7109375" style="6" customWidth="1"/>
    <col min="5107" max="5108" width="17" style="6" customWidth="1"/>
    <col min="5109" max="5120" width="10.7109375" style="6" customWidth="1"/>
    <col min="5121" max="5121" width="9.140625" style="6" customWidth="1"/>
    <col min="5122" max="5122" width="10" style="6" customWidth="1"/>
    <col min="5123" max="5123" width="14.7109375" style="6" customWidth="1"/>
    <col min="5124" max="5124" width="13.7109375" style="6" customWidth="1"/>
    <col min="5125" max="5125" width="17.28515625" style="6" customWidth="1"/>
    <col min="5126" max="5126" width="16.28515625" style="6" customWidth="1"/>
    <col min="5127" max="5357" width="11.42578125" style="6"/>
    <col min="5358" max="5358" width="26.7109375" style="6" customWidth="1"/>
    <col min="5359" max="5359" width="34.85546875" style="6" customWidth="1"/>
    <col min="5360" max="5360" width="5.7109375" style="6" customWidth="1"/>
    <col min="5361" max="5361" width="4.7109375" style="6" customWidth="1"/>
    <col min="5362" max="5362" width="5.7109375" style="6" customWidth="1"/>
    <col min="5363" max="5364" width="17" style="6" customWidth="1"/>
    <col min="5365" max="5376" width="10.7109375" style="6" customWidth="1"/>
    <col min="5377" max="5377" width="9.140625" style="6" customWidth="1"/>
    <col min="5378" max="5378" width="10" style="6" customWidth="1"/>
    <col min="5379" max="5379" width="14.7109375" style="6" customWidth="1"/>
    <col min="5380" max="5380" width="13.7109375" style="6" customWidth="1"/>
    <col min="5381" max="5381" width="17.28515625" style="6" customWidth="1"/>
    <col min="5382" max="5382" width="16.28515625" style="6" customWidth="1"/>
    <col min="5383" max="5613" width="11.42578125" style="6"/>
    <col min="5614" max="5614" width="26.7109375" style="6" customWidth="1"/>
    <col min="5615" max="5615" width="34.85546875" style="6" customWidth="1"/>
    <col min="5616" max="5616" width="5.7109375" style="6" customWidth="1"/>
    <col min="5617" max="5617" width="4.7109375" style="6" customWidth="1"/>
    <col min="5618" max="5618" width="5.7109375" style="6" customWidth="1"/>
    <col min="5619" max="5620" width="17" style="6" customWidth="1"/>
    <col min="5621" max="5632" width="10.7109375" style="6" customWidth="1"/>
    <col min="5633" max="5633" width="9.140625" style="6" customWidth="1"/>
    <col min="5634" max="5634" width="10" style="6" customWidth="1"/>
    <col min="5635" max="5635" width="14.7109375" style="6" customWidth="1"/>
    <col min="5636" max="5636" width="13.7109375" style="6" customWidth="1"/>
    <col min="5637" max="5637" width="17.28515625" style="6" customWidth="1"/>
    <col min="5638" max="5638" width="16.28515625" style="6" customWidth="1"/>
    <col min="5639" max="5869" width="11.42578125" style="6"/>
    <col min="5870" max="5870" width="26.7109375" style="6" customWidth="1"/>
    <col min="5871" max="5871" width="34.85546875" style="6" customWidth="1"/>
    <col min="5872" max="5872" width="5.7109375" style="6" customWidth="1"/>
    <col min="5873" max="5873" width="4.7109375" style="6" customWidth="1"/>
    <col min="5874" max="5874" width="5.7109375" style="6" customWidth="1"/>
    <col min="5875" max="5876" width="17" style="6" customWidth="1"/>
    <col min="5877" max="5888" width="10.7109375" style="6" customWidth="1"/>
    <col min="5889" max="5889" width="9.140625" style="6" customWidth="1"/>
    <col min="5890" max="5890" width="10" style="6" customWidth="1"/>
    <col min="5891" max="5891" width="14.7109375" style="6" customWidth="1"/>
    <col min="5892" max="5892" width="13.7109375" style="6" customWidth="1"/>
    <col min="5893" max="5893" width="17.28515625" style="6" customWidth="1"/>
    <col min="5894" max="5894" width="16.28515625" style="6" customWidth="1"/>
    <col min="5895" max="6125" width="11.42578125" style="6"/>
    <col min="6126" max="6126" width="26.7109375" style="6" customWidth="1"/>
    <col min="6127" max="6127" width="34.85546875" style="6" customWidth="1"/>
    <col min="6128" max="6128" width="5.7109375" style="6" customWidth="1"/>
    <col min="6129" max="6129" width="4.7109375" style="6" customWidth="1"/>
    <col min="6130" max="6130" width="5.7109375" style="6" customWidth="1"/>
    <col min="6131" max="6132" width="17" style="6" customWidth="1"/>
    <col min="6133" max="6144" width="10.7109375" style="6" customWidth="1"/>
    <col min="6145" max="6145" width="9.140625" style="6" customWidth="1"/>
    <col min="6146" max="6146" width="10" style="6" customWidth="1"/>
    <col min="6147" max="6147" width="14.7109375" style="6" customWidth="1"/>
    <col min="6148" max="6148" width="13.7109375" style="6" customWidth="1"/>
    <col min="6149" max="6149" width="17.28515625" style="6" customWidth="1"/>
    <col min="6150" max="6150" width="16.28515625" style="6" customWidth="1"/>
    <col min="6151" max="6381" width="11.42578125" style="6"/>
    <col min="6382" max="6382" width="26.7109375" style="6" customWidth="1"/>
    <col min="6383" max="6383" width="34.85546875" style="6" customWidth="1"/>
    <col min="6384" max="6384" width="5.7109375" style="6" customWidth="1"/>
    <col min="6385" max="6385" width="4.7109375" style="6" customWidth="1"/>
    <col min="6386" max="6386" width="5.7109375" style="6" customWidth="1"/>
    <col min="6387" max="6388" width="17" style="6" customWidth="1"/>
    <col min="6389" max="6400" width="10.7109375" style="6" customWidth="1"/>
    <col min="6401" max="6401" width="9.140625" style="6" customWidth="1"/>
    <col min="6402" max="6402" width="10" style="6" customWidth="1"/>
    <col min="6403" max="6403" width="14.7109375" style="6" customWidth="1"/>
    <col min="6404" max="6404" width="13.7109375" style="6" customWidth="1"/>
    <col min="6405" max="6405" width="17.28515625" style="6" customWidth="1"/>
    <col min="6406" max="6406" width="16.28515625" style="6" customWidth="1"/>
    <col min="6407" max="6637" width="11.42578125" style="6"/>
    <col min="6638" max="6638" width="26.7109375" style="6" customWidth="1"/>
    <col min="6639" max="6639" width="34.85546875" style="6" customWidth="1"/>
    <col min="6640" max="6640" width="5.7109375" style="6" customWidth="1"/>
    <col min="6641" max="6641" width="4.7109375" style="6" customWidth="1"/>
    <col min="6642" max="6642" width="5.7109375" style="6" customWidth="1"/>
    <col min="6643" max="6644" width="17" style="6" customWidth="1"/>
    <col min="6645" max="6656" width="10.7109375" style="6" customWidth="1"/>
    <col min="6657" max="6657" width="9.140625" style="6" customWidth="1"/>
    <col min="6658" max="6658" width="10" style="6" customWidth="1"/>
    <col min="6659" max="6659" width="14.7109375" style="6" customWidth="1"/>
    <col min="6660" max="6660" width="13.7109375" style="6" customWidth="1"/>
    <col min="6661" max="6661" width="17.28515625" style="6" customWidth="1"/>
    <col min="6662" max="6662" width="16.28515625" style="6" customWidth="1"/>
    <col min="6663" max="6893" width="11.42578125" style="6"/>
    <col min="6894" max="6894" width="26.7109375" style="6" customWidth="1"/>
    <col min="6895" max="6895" width="34.85546875" style="6" customWidth="1"/>
    <col min="6896" max="6896" width="5.7109375" style="6" customWidth="1"/>
    <col min="6897" max="6897" width="4.7109375" style="6" customWidth="1"/>
    <col min="6898" max="6898" width="5.7109375" style="6" customWidth="1"/>
    <col min="6899" max="6900" width="17" style="6" customWidth="1"/>
    <col min="6901" max="6912" width="10.7109375" style="6" customWidth="1"/>
    <col min="6913" max="6913" width="9.140625" style="6" customWidth="1"/>
    <col min="6914" max="6914" width="10" style="6" customWidth="1"/>
    <col min="6915" max="6915" width="14.7109375" style="6" customWidth="1"/>
    <col min="6916" max="6916" width="13.7109375" style="6" customWidth="1"/>
    <col min="6917" max="6917" width="17.28515625" style="6" customWidth="1"/>
    <col min="6918" max="6918" width="16.28515625" style="6" customWidth="1"/>
    <col min="6919" max="7149" width="11.42578125" style="6"/>
    <col min="7150" max="7150" width="26.7109375" style="6" customWidth="1"/>
    <col min="7151" max="7151" width="34.85546875" style="6" customWidth="1"/>
    <col min="7152" max="7152" width="5.7109375" style="6" customWidth="1"/>
    <col min="7153" max="7153" width="4.7109375" style="6" customWidth="1"/>
    <col min="7154" max="7154" width="5.7109375" style="6" customWidth="1"/>
    <col min="7155" max="7156" width="17" style="6" customWidth="1"/>
    <col min="7157" max="7168" width="10.7109375" style="6" customWidth="1"/>
    <col min="7169" max="7169" width="9.140625" style="6" customWidth="1"/>
    <col min="7170" max="7170" width="10" style="6" customWidth="1"/>
    <col min="7171" max="7171" width="14.7109375" style="6" customWidth="1"/>
    <col min="7172" max="7172" width="13.7109375" style="6" customWidth="1"/>
    <col min="7173" max="7173" width="17.28515625" style="6" customWidth="1"/>
    <col min="7174" max="7174" width="16.28515625" style="6" customWidth="1"/>
    <col min="7175" max="7405" width="11.42578125" style="6"/>
    <col min="7406" max="7406" width="26.7109375" style="6" customWidth="1"/>
    <col min="7407" max="7407" width="34.85546875" style="6" customWidth="1"/>
    <col min="7408" max="7408" width="5.7109375" style="6" customWidth="1"/>
    <col min="7409" max="7409" width="4.7109375" style="6" customWidth="1"/>
    <col min="7410" max="7410" width="5.7109375" style="6" customWidth="1"/>
    <col min="7411" max="7412" width="17" style="6" customWidth="1"/>
    <col min="7413" max="7424" width="10.7109375" style="6" customWidth="1"/>
    <col min="7425" max="7425" width="9.140625" style="6" customWidth="1"/>
    <col min="7426" max="7426" width="10" style="6" customWidth="1"/>
    <col min="7427" max="7427" width="14.7109375" style="6" customWidth="1"/>
    <col min="7428" max="7428" width="13.7109375" style="6" customWidth="1"/>
    <col min="7429" max="7429" width="17.28515625" style="6" customWidth="1"/>
    <col min="7430" max="7430" width="16.28515625" style="6" customWidth="1"/>
    <col min="7431" max="7661" width="11.42578125" style="6"/>
    <col min="7662" max="7662" width="26.7109375" style="6" customWidth="1"/>
    <col min="7663" max="7663" width="34.85546875" style="6" customWidth="1"/>
    <col min="7664" max="7664" width="5.7109375" style="6" customWidth="1"/>
    <col min="7665" max="7665" width="4.7109375" style="6" customWidth="1"/>
    <col min="7666" max="7666" width="5.7109375" style="6" customWidth="1"/>
    <col min="7667" max="7668" width="17" style="6" customWidth="1"/>
    <col min="7669" max="7680" width="10.7109375" style="6" customWidth="1"/>
    <col min="7681" max="7681" width="9.140625" style="6" customWidth="1"/>
    <col min="7682" max="7682" width="10" style="6" customWidth="1"/>
    <col min="7683" max="7683" width="14.7109375" style="6" customWidth="1"/>
    <col min="7684" max="7684" width="13.7109375" style="6" customWidth="1"/>
    <col min="7685" max="7685" width="17.28515625" style="6" customWidth="1"/>
    <col min="7686" max="7686" width="16.28515625" style="6" customWidth="1"/>
    <col min="7687" max="7917" width="11.42578125" style="6"/>
    <col min="7918" max="7918" width="26.7109375" style="6" customWidth="1"/>
    <col min="7919" max="7919" width="34.85546875" style="6" customWidth="1"/>
    <col min="7920" max="7920" width="5.7109375" style="6" customWidth="1"/>
    <col min="7921" max="7921" width="4.7109375" style="6" customWidth="1"/>
    <col min="7922" max="7922" width="5.7109375" style="6" customWidth="1"/>
    <col min="7923" max="7924" width="17" style="6" customWidth="1"/>
    <col min="7925" max="7936" width="10.7109375" style="6" customWidth="1"/>
    <col min="7937" max="7937" width="9.140625" style="6" customWidth="1"/>
    <col min="7938" max="7938" width="10" style="6" customWidth="1"/>
    <col min="7939" max="7939" width="14.7109375" style="6" customWidth="1"/>
    <col min="7940" max="7940" width="13.7109375" style="6" customWidth="1"/>
    <col min="7941" max="7941" width="17.28515625" style="6" customWidth="1"/>
    <col min="7942" max="7942" width="16.28515625" style="6" customWidth="1"/>
    <col min="7943" max="8173" width="11.42578125" style="6"/>
    <col min="8174" max="8174" width="26.7109375" style="6" customWidth="1"/>
    <col min="8175" max="8175" width="34.85546875" style="6" customWidth="1"/>
    <col min="8176" max="8176" width="5.7109375" style="6" customWidth="1"/>
    <col min="8177" max="8177" width="4.7109375" style="6" customWidth="1"/>
    <col min="8178" max="8178" width="5.7109375" style="6" customWidth="1"/>
    <col min="8179" max="8180" width="17" style="6" customWidth="1"/>
    <col min="8181" max="8192" width="10.7109375" style="6" customWidth="1"/>
    <col min="8193" max="8193" width="9.140625" style="6" customWidth="1"/>
    <col min="8194" max="8194" width="10" style="6" customWidth="1"/>
    <col min="8195" max="8195" width="14.7109375" style="6" customWidth="1"/>
    <col min="8196" max="8196" width="13.7109375" style="6" customWidth="1"/>
    <col min="8197" max="8197" width="17.28515625" style="6" customWidth="1"/>
    <col min="8198" max="8198" width="16.28515625" style="6" customWidth="1"/>
    <col min="8199" max="8429" width="11.42578125" style="6"/>
    <col min="8430" max="8430" width="26.7109375" style="6" customWidth="1"/>
    <col min="8431" max="8431" width="34.85546875" style="6" customWidth="1"/>
    <col min="8432" max="8432" width="5.7109375" style="6" customWidth="1"/>
    <col min="8433" max="8433" width="4.7109375" style="6" customWidth="1"/>
    <col min="8434" max="8434" width="5.7109375" style="6" customWidth="1"/>
    <col min="8435" max="8436" width="17" style="6" customWidth="1"/>
    <col min="8437" max="8448" width="10.7109375" style="6" customWidth="1"/>
    <col min="8449" max="8449" width="9.140625" style="6" customWidth="1"/>
    <col min="8450" max="8450" width="10" style="6" customWidth="1"/>
    <col min="8451" max="8451" width="14.7109375" style="6" customWidth="1"/>
    <col min="8452" max="8452" width="13.7109375" style="6" customWidth="1"/>
    <col min="8453" max="8453" width="17.28515625" style="6" customWidth="1"/>
    <col min="8454" max="8454" width="16.28515625" style="6" customWidth="1"/>
    <col min="8455" max="8685" width="11.42578125" style="6"/>
    <col min="8686" max="8686" width="26.7109375" style="6" customWidth="1"/>
    <col min="8687" max="8687" width="34.85546875" style="6" customWidth="1"/>
    <col min="8688" max="8688" width="5.7109375" style="6" customWidth="1"/>
    <col min="8689" max="8689" width="4.7109375" style="6" customWidth="1"/>
    <col min="8690" max="8690" width="5.7109375" style="6" customWidth="1"/>
    <col min="8691" max="8692" width="17" style="6" customWidth="1"/>
    <col min="8693" max="8704" width="10.7109375" style="6" customWidth="1"/>
    <col min="8705" max="8705" width="9.140625" style="6" customWidth="1"/>
    <col min="8706" max="8706" width="10" style="6" customWidth="1"/>
    <col min="8707" max="8707" width="14.7109375" style="6" customWidth="1"/>
    <col min="8708" max="8708" width="13.7109375" style="6" customWidth="1"/>
    <col min="8709" max="8709" width="17.28515625" style="6" customWidth="1"/>
    <col min="8710" max="8710" width="16.28515625" style="6" customWidth="1"/>
    <col min="8711" max="8941" width="11.42578125" style="6"/>
    <col min="8942" max="8942" width="26.7109375" style="6" customWidth="1"/>
    <col min="8943" max="8943" width="34.85546875" style="6" customWidth="1"/>
    <col min="8944" max="8944" width="5.7109375" style="6" customWidth="1"/>
    <col min="8945" max="8945" width="4.7109375" style="6" customWidth="1"/>
    <col min="8946" max="8946" width="5.7109375" style="6" customWidth="1"/>
    <col min="8947" max="8948" width="17" style="6" customWidth="1"/>
    <col min="8949" max="8960" width="10.7109375" style="6" customWidth="1"/>
    <col min="8961" max="8961" width="9.140625" style="6" customWidth="1"/>
    <col min="8962" max="8962" width="10" style="6" customWidth="1"/>
    <col min="8963" max="8963" width="14.7109375" style="6" customWidth="1"/>
    <col min="8964" max="8964" width="13.7109375" style="6" customWidth="1"/>
    <col min="8965" max="8965" width="17.28515625" style="6" customWidth="1"/>
    <col min="8966" max="8966" width="16.28515625" style="6" customWidth="1"/>
    <col min="8967" max="9197" width="11.42578125" style="6"/>
    <col min="9198" max="9198" width="26.7109375" style="6" customWidth="1"/>
    <col min="9199" max="9199" width="34.85546875" style="6" customWidth="1"/>
    <col min="9200" max="9200" width="5.7109375" style="6" customWidth="1"/>
    <col min="9201" max="9201" width="4.7109375" style="6" customWidth="1"/>
    <col min="9202" max="9202" width="5.7109375" style="6" customWidth="1"/>
    <col min="9203" max="9204" width="17" style="6" customWidth="1"/>
    <col min="9205" max="9216" width="10.7109375" style="6" customWidth="1"/>
    <col min="9217" max="9217" width="9.140625" style="6" customWidth="1"/>
    <col min="9218" max="9218" width="10" style="6" customWidth="1"/>
    <col min="9219" max="9219" width="14.7109375" style="6" customWidth="1"/>
    <col min="9220" max="9220" width="13.7109375" style="6" customWidth="1"/>
    <col min="9221" max="9221" width="17.28515625" style="6" customWidth="1"/>
    <col min="9222" max="9222" width="16.28515625" style="6" customWidth="1"/>
    <col min="9223" max="9453" width="11.42578125" style="6"/>
    <col min="9454" max="9454" width="26.7109375" style="6" customWidth="1"/>
    <col min="9455" max="9455" width="34.85546875" style="6" customWidth="1"/>
    <col min="9456" max="9456" width="5.7109375" style="6" customWidth="1"/>
    <col min="9457" max="9457" width="4.7109375" style="6" customWidth="1"/>
    <col min="9458" max="9458" width="5.7109375" style="6" customWidth="1"/>
    <col min="9459" max="9460" width="17" style="6" customWidth="1"/>
    <col min="9461" max="9472" width="10.7109375" style="6" customWidth="1"/>
    <col min="9473" max="9473" width="9.140625" style="6" customWidth="1"/>
    <col min="9474" max="9474" width="10" style="6" customWidth="1"/>
    <col min="9475" max="9475" width="14.7109375" style="6" customWidth="1"/>
    <col min="9476" max="9476" width="13.7109375" style="6" customWidth="1"/>
    <col min="9477" max="9477" width="17.28515625" style="6" customWidth="1"/>
    <col min="9478" max="9478" width="16.28515625" style="6" customWidth="1"/>
    <col min="9479" max="9709" width="11.42578125" style="6"/>
    <col min="9710" max="9710" width="26.7109375" style="6" customWidth="1"/>
    <col min="9711" max="9711" width="34.85546875" style="6" customWidth="1"/>
    <col min="9712" max="9712" width="5.7109375" style="6" customWidth="1"/>
    <col min="9713" max="9713" width="4.7109375" style="6" customWidth="1"/>
    <col min="9714" max="9714" width="5.7109375" style="6" customWidth="1"/>
    <col min="9715" max="9716" width="17" style="6" customWidth="1"/>
    <col min="9717" max="9728" width="10.7109375" style="6" customWidth="1"/>
    <col min="9729" max="9729" width="9.140625" style="6" customWidth="1"/>
    <col min="9730" max="9730" width="10" style="6" customWidth="1"/>
    <col min="9731" max="9731" width="14.7109375" style="6" customWidth="1"/>
    <col min="9732" max="9732" width="13.7109375" style="6" customWidth="1"/>
    <col min="9733" max="9733" width="17.28515625" style="6" customWidth="1"/>
    <col min="9734" max="9734" width="16.28515625" style="6" customWidth="1"/>
    <col min="9735" max="9965" width="11.42578125" style="6"/>
    <col min="9966" max="9966" width="26.7109375" style="6" customWidth="1"/>
    <col min="9967" max="9967" width="34.85546875" style="6" customWidth="1"/>
    <col min="9968" max="9968" width="5.7109375" style="6" customWidth="1"/>
    <col min="9969" max="9969" width="4.7109375" style="6" customWidth="1"/>
    <col min="9970" max="9970" width="5.7109375" style="6" customWidth="1"/>
    <col min="9971" max="9972" width="17" style="6" customWidth="1"/>
    <col min="9973" max="9984" width="10.7109375" style="6" customWidth="1"/>
    <col min="9985" max="9985" width="9.140625" style="6" customWidth="1"/>
    <col min="9986" max="9986" width="10" style="6" customWidth="1"/>
    <col min="9987" max="9987" width="14.7109375" style="6" customWidth="1"/>
    <col min="9988" max="9988" width="13.7109375" style="6" customWidth="1"/>
    <col min="9989" max="9989" width="17.28515625" style="6" customWidth="1"/>
    <col min="9990" max="9990" width="16.28515625" style="6" customWidth="1"/>
    <col min="9991" max="10221" width="11.42578125" style="6"/>
    <col min="10222" max="10222" width="26.7109375" style="6" customWidth="1"/>
    <col min="10223" max="10223" width="34.85546875" style="6" customWidth="1"/>
    <col min="10224" max="10224" width="5.7109375" style="6" customWidth="1"/>
    <col min="10225" max="10225" width="4.7109375" style="6" customWidth="1"/>
    <col min="10226" max="10226" width="5.7109375" style="6" customWidth="1"/>
    <col min="10227" max="10228" width="17" style="6" customWidth="1"/>
    <col min="10229" max="10240" width="10.7109375" style="6" customWidth="1"/>
    <col min="10241" max="10241" width="9.140625" style="6" customWidth="1"/>
    <col min="10242" max="10242" width="10" style="6" customWidth="1"/>
    <col min="10243" max="10243" width="14.7109375" style="6" customWidth="1"/>
    <col min="10244" max="10244" width="13.7109375" style="6" customWidth="1"/>
    <col min="10245" max="10245" width="17.28515625" style="6" customWidth="1"/>
    <col min="10246" max="10246" width="16.28515625" style="6" customWidth="1"/>
    <col min="10247" max="10477" width="11.42578125" style="6"/>
    <col min="10478" max="10478" width="26.7109375" style="6" customWidth="1"/>
    <col min="10479" max="10479" width="34.85546875" style="6" customWidth="1"/>
    <col min="10480" max="10480" width="5.7109375" style="6" customWidth="1"/>
    <col min="10481" max="10481" width="4.7109375" style="6" customWidth="1"/>
    <col min="10482" max="10482" width="5.7109375" style="6" customWidth="1"/>
    <col min="10483" max="10484" width="17" style="6" customWidth="1"/>
    <col min="10485" max="10496" width="10.7109375" style="6" customWidth="1"/>
    <col min="10497" max="10497" width="9.140625" style="6" customWidth="1"/>
    <col min="10498" max="10498" width="10" style="6" customWidth="1"/>
    <col min="10499" max="10499" width="14.7109375" style="6" customWidth="1"/>
    <col min="10500" max="10500" width="13.7109375" style="6" customWidth="1"/>
    <col min="10501" max="10501" width="17.28515625" style="6" customWidth="1"/>
    <col min="10502" max="10502" width="16.28515625" style="6" customWidth="1"/>
    <col min="10503" max="10733" width="11.42578125" style="6"/>
    <col min="10734" max="10734" width="26.7109375" style="6" customWidth="1"/>
    <col min="10735" max="10735" width="34.85546875" style="6" customWidth="1"/>
    <col min="10736" max="10736" width="5.7109375" style="6" customWidth="1"/>
    <col min="10737" max="10737" width="4.7109375" style="6" customWidth="1"/>
    <col min="10738" max="10738" width="5.7109375" style="6" customWidth="1"/>
    <col min="10739" max="10740" width="17" style="6" customWidth="1"/>
    <col min="10741" max="10752" width="10.7109375" style="6" customWidth="1"/>
    <col min="10753" max="10753" width="9.140625" style="6" customWidth="1"/>
    <col min="10754" max="10754" width="10" style="6" customWidth="1"/>
    <col min="10755" max="10755" width="14.7109375" style="6" customWidth="1"/>
    <col min="10756" max="10756" width="13.7109375" style="6" customWidth="1"/>
    <col min="10757" max="10757" width="17.28515625" style="6" customWidth="1"/>
    <col min="10758" max="10758" width="16.28515625" style="6" customWidth="1"/>
    <col min="10759" max="10989" width="11.42578125" style="6"/>
    <col min="10990" max="10990" width="26.7109375" style="6" customWidth="1"/>
    <col min="10991" max="10991" width="34.85546875" style="6" customWidth="1"/>
    <col min="10992" max="10992" width="5.7109375" style="6" customWidth="1"/>
    <col min="10993" max="10993" width="4.7109375" style="6" customWidth="1"/>
    <col min="10994" max="10994" width="5.7109375" style="6" customWidth="1"/>
    <col min="10995" max="10996" width="17" style="6" customWidth="1"/>
    <col min="10997" max="11008" width="10.7109375" style="6" customWidth="1"/>
    <col min="11009" max="11009" width="9.140625" style="6" customWidth="1"/>
    <col min="11010" max="11010" width="10" style="6" customWidth="1"/>
    <col min="11011" max="11011" width="14.7109375" style="6" customWidth="1"/>
    <col min="11012" max="11012" width="13.7109375" style="6" customWidth="1"/>
    <col min="11013" max="11013" width="17.28515625" style="6" customWidth="1"/>
    <col min="11014" max="11014" width="16.28515625" style="6" customWidth="1"/>
    <col min="11015" max="11245" width="11.42578125" style="6"/>
    <col min="11246" max="11246" width="26.7109375" style="6" customWidth="1"/>
    <col min="11247" max="11247" width="34.85546875" style="6" customWidth="1"/>
    <col min="11248" max="11248" width="5.7109375" style="6" customWidth="1"/>
    <col min="11249" max="11249" width="4.7109375" style="6" customWidth="1"/>
    <col min="11250" max="11250" width="5.7109375" style="6" customWidth="1"/>
    <col min="11251" max="11252" width="17" style="6" customWidth="1"/>
    <col min="11253" max="11264" width="10.7109375" style="6" customWidth="1"/>
    <col min="11265" max="11265" width="9.140625" style="6" customWidth="1"/>
    <col min="11266" max="11266" width="10" style="6" customWidth="1"/>
    <col min="11267" max="11267" width="14.7109375" style="6" customWidth="1"/>
    <col min="11268" max="11268" width="13.7109375" style="6" customWidth="1"/>
    <col min="11269" max="11269" width="17.28515625" style="6" customWidth="1"/>
    <col min="11270" max="11270" width="16.28515625" style="6" customWidth="1"/>
    <col min="11271" max="11501" width="11.42578125" style="6"/>
    <col min="11502" max="11502" width="26.7109375" style="6" customWidth="1"/>
    <col min="11503" max="11503" width="34.85546875" style="6" customWidth="1"/>
    <col min="11504" max="11504" width="5.7109375" style="6" customWidth="1"/>
    <col min="11505" max="11505" width="4.7109375" style="6" customWidth="1"/>
    <col min="11506" max="11506" width="5.7109375" style="6" customWidth="1"/>
    <col min="11507" max="11508" width="17" style="6" customWidth="1"/>
    <col min="11509" max="11520" width="10.7109375" style="6" customWidth="1"/>
    <col min="11521" max="11521" width="9.140625" style="6" customWidth="1"/>
    <col min="11522" max="11522" width="10" style="6" customWidth="1"/>
    <col min="11523" max="11523" width="14.7109375" style="6" customWidth="1"/>
    <col min="11524" max="11524" width="13.7109375" style="6" customWidth="1"/>
    <col min="11525" max="11525" width="17.28515625" style="6" customWidth="1"/>
    <col min="11526" max="11526" width="16.28515625" style="6" customWidth="1"/>
    <col min="11527" max="11757" width="11.42578125" style="6"/>
    <col min="11758" max="11758" width="26.7109375" style="6" customWidth="1"/>
    <col min="11759" max="11759" width="34.85546875" style="6" customWidth="1"/>
    <col min="11760" max="11760" width="5.7109375" style="6" customWidth="1"/>
    <col min="11761" max="11761" width="4.7109375" style="6" customWidth="1"/>
    <col min="11762" max="11762" width="5.7109375" style="6" customWidth="1"/>
    <col min="11763" max="11764" width="17" style="6" customWidth="1"/>
    <col min="11765" max="11776" width="10.7109375" style="6" customWidth="1"/>
    <col min="11777" max="11777" width="9.140625" style="6" customWidth="1"/>
    <col min="11778" max="11778" width="10" style="6" customWidth="1"/>
    <col min="11779" max="11779" width="14.7109375" style="6" customWidth="1"/>
    <col min="11780" max="11780" width="13.7109375" style="6" customWidth="1"/>
    <col min="11781" max="11781" width="17.28515625" style="6" customWidth="1"/>
    <col min="11782" max="11782" width="16.28515625" style="6" customWidth="1"/>
    <col min="11783" max="12013" width="11.42578125" style="6"/>
    <col min="12014" max="12014" width="26.7109375" style="6" customWidth="1"/>
    <col min="12015" max="12015" width="34.85546875" style="6" customWidth="1"/>
    <col min="12016" max="12016" width="5.7109375" style="6" customWidth="1"/>
    <col min="12017" max="12017" width="4.7109375" style="6" customWidth="1"/>
    <col min="12018" max="12018" width="5.7109375" style="6" customWidth="1"/>
    <col min="12019" max="12020" width="17" style="6" customWidth="1"/>
    <col min="12021" max="12032" width="10.7109375" style="6" customWidth="1"/>
    <col min="12033" max="12033" width="9.140625" style="6" customWidth="1"/>
    <col min="12034" max="12034" width="10" style="6" customWidth="1"/>
    <col min="12035" max="12035" width="14.7109375" style="6" customWidth="1"/>
    <col min="12036" max="12036" width="13.7109375" style="6" customWidth="1"/>
    <col min="12037" max="12037" width="17.28515625" style="6" customWidth="1"/>
    <col min="12038" max="12038" width="16.28515625" style="6" customWidth="1"/>
    <col min="12039" max="12269" width="11.42578125" style="6"/>
    <col min="12270" max="12270" width="26.7109375" style="6" customWidth="1"/>
    <col min="12271" max="12271" width="34.85546875" style="6" customWidth="1"/>
    <col min="12272" max="12272" width="5.7109375" style="6" customWidth="1"/>
    <col min="12273" max="12273" width="4.7109375" style="6" customWidth="1"/>
    <col min="12274" max="12274" width="5.7109375" style="6" customWidth="1"/>
    <col min="12275" max="12276" width="17" style="6" customWidth="1"/>
    <col min="12277" max="12288" width="10.7109375" style="6" customWidth="1"/>
    <col min="12289" max="12289" width="9.140625" style="6" customWidth="1"/>
    <col min="12290" max="12290" width="10" style="6" customWidth="1"/>
    <col min="12291" max="12291" width="14.7109375" style="6" customWidth="1"/>
    <col min="12292" max="12292" width="13.7109375" style="6" customWidth="1"/>
    <col min="12293" max="12293" width="17.28515625" style="6" customWidth="1"/>
    <col min="12294" max="12294" width="16.28515625" style="6" customWidth="1"/>
    <col min="12295" max="12525" width="11.42578125" style="6"/>
    <col min="12526" max="12526" width="26.7109375" style="6" customWidth="1"/>
    <col min="12527" max="12527" width="34.85546875" style="6" customWidth="1"/>
    <col min="12528" max="12528" width="5.7109375" style="6" customWidth="1"/>
    <col min="12529" max="12529" width="4.7109375" style="6" customWidth="1"/>
    <col min="12530" max="12530" width="5.7109375" style="6" customWidth="1"/>
    <col min="12531" max="12532" width="17" style="6" customWidth="1"/>
    <col min="12533" max="12544" width="10.7109375" style="6" customWidth="1"/>
    <col min="12545" max="12545" width="9.140625" style="6" customWidth="1"/>
    <col min="12546" max="12546" width="10" style="6" customWidth="1"/>
    <col min="12547" max="12547" width="14.7109375" style="6" customWidth="1"/>
    <col min="12548" max="12548" width="13.7109375" style="6" customWidth="1"/>
    <col min="12549" max="12549" width="17.28515625" style="6" customWidth="1"/>
    <col min="12550" max="12550" width="16.28515625" style="6" customWidth="1"/>
    <col min="12551" max="12781" width="11.42578125" style="6"/>
    <col min="12782" max="12782" width="26.7109375" style="6" customWidth="1"/>
    <col min="12783" max="12783" width="34.85546875" style="6" customWidth="1"/>
    <col min="12784" max="12784" width="5.7109375" style="6" customWidth="1"/>
    <col min="12785" max="12785" width="4.7109375" style="6" customWidth="1"/>
    <col min="12786" max="12786" width="5.7109375" style="6" customWidth="1"/>
    <col min="12787" max="12788" width="17" style="6" customWidth="1"/>
    <col min="12789" max="12800" width="10.7109375" style="6" customWidth="1"/>
    <col min="12801" max="12801" width="9.140625" style="6" customWidth="1"/>
    <col min="12802" max="12802" width="10" style="6" customWidth="1"/>
    <col min="12803" max="12803" width="14.7109375" style="6" customWidth="1"/>
    <col min="12804" max="12804" width="13.7109375" style="6" customWidth="1"/>
    <col min="12805" max="12805" width="17.28515625" style="6" customWidth="1"/>
    <col min="12806" max="12806" width="16.28515625" style="6" customWidth="1"/>
    <col min="12807" max="13037" width="11.42578125" style="6"/>
    <col min="13038" max="13038" width="26.7109375" style="6" customWidth="1"/>
    <col min="13039" max="13039" width="34.85546875" style="6" customWidth="1"/>
    <col min="13040" max="13040" width="5.7109375" style="6" customWidth="1"/>
    <col min="13041" max="13041" width="4.7109375" style="6" customWidth="1"/>
    <col min="13042" max="13042" width="5.7109375" style="6" customWidth="1"/>
    <col min="13043" max="13044" width="17" style="6" customWidth="1"/>
    <col min="13045" max="13056" width="10.7109375" style="6" customWidth="1"/>
    <col min="13057" max="13057" width="9.140625" style="6" customWidth="1"/>
    <col min="13058" max="13058" width="10" style="6" customWidth="1"/>
    <col min="13059" max="13059" width="14.7109375" style="6" customWidth="1"/>
    <col min="13060" max="13060" width="13.7109375" style="6" customWidth="1"/>
    <col min="13061" max="13061" width="17.28515625" style="6" customWidth="1"/>
    <col min="13062" max="13062" width="16.28515625" style="6" customWidth="1"/>
    <col min="13063" max="13293" width="11.42578125" style="6"/>
    <col min="13294" max="13294" width="26.7109375" style="6" customWidth="1"/>
    <col min="13295" max="13295" width="34.85546875" style="6" customWidth="1"/>
    <col min="13296" max="13296" width="5.7109375" style="6" customWidth="1"/>
    <col min="13297" max="13297" width="4.7109375" style="6" customWidth="1"/>
    <col min="13298" max="13298" width="5.7109375" style="6" customWidth="1"/>
    <col min="13299" max="13300" width="17" style="6" customWidth="1"/>
    <col min="13301" max="13312" width="10.7109375" style="6" customWidth="1"/>
    <col min="13313" max="13313" width="9.140625" style="6" customWidth="1"/>
    <col min="13314" max="13314" width="10" style="6" customWidth="1"/>
    <col min="13315" max="13315" width="14.7109375" style="6" customWidth="1"/>
    <col min="13316" max="13316" width="13.7109375" style="6" customWidth="1"/>
    <col min="13317" max="13317" width="17.28515625" style="6" customWidth="1"/>
    <col min="13318" max="13318" width="16.28515625" style="6" customWidth="1"/>
    <col min="13319" max="13549" width="11.42578125" style="6"/>
    <col min="13550" max="13550" width="26.7109375" style="6" customWidth="1"/>
    <col min="13551" max="13551" width="34.85546875" style="6" customWidth="1"/>
    <col min="13552" max="13552" width="5.7109375" style="6" customWidth="1"/>
    <col min="13553" max="13553" width="4.7109375" style="6" customWidth="1"/>
    <col min="13554" max="13554" width="5.7109375" style="6" customWidth="1"/>
    <col min="13555" max="13556" width="17" style="6" customWidth="1"/>
    <col min="13557" max="13568" width="10.7109375" style="6" customWidth="1"/>
    <col min="13569" max="13569" width="9.140625" style="6" customWidth="1"/>
    <col min="13570" max="13570" width="10" style="6" customWidth="1"/>
    <col min="13571" max="13571" width="14.7109375" style="6" customWidth="1"/>
    <col min="13572" max="13572" width="13.7109375" style="6" customWidth="1"/>
    <col min="13573" max="13573" width="17.28515625" style="6" customWidth="1"/>
    <col min="13574" max="13574" width="16.28515625" style="6" customWidth="1"/>
    <col min="13575" max="13805" width="11.42578125" style="6"/>
    <col min="13806" max="13806" width="26.7109375" style="6" customWidth="1"/>
    <col min="13807" max="13807" width="34.85546875" style="6" customWidth="1"/>
    <col min="13808" max="13808" width="5.7109375" style="6" customWidth="1"/>
    <col min="13809" max="13809" width="4.7109375" style="6" customWidth="1"/>
    <col min="13810" max="13810" width="5.7109375" style="6" customWidth="1"/>
    <col min="13811" max="13812" width="17" style="6" customWidth="1"/>
    <col min="13813" max="13824" width="10.7109375" style="6" customWidth="1"/>
    <col min="13825" max="13825" width="9.140625" style="6" customWidth="1"/>
    <col min="13826" max="13826" width="10" style="6" customWidth="1"/>
    <col min="13827" max="13827" width="14.7109375" style="6" customWidth="1"/>
    <col min="13828" max="13828" width="13.7109375" style="6" customWidth="1"/>
    <col min="13829" max="13829" width="17.28515625" style="6" customWidth="1"/>
    <col min="13830" max="13830" width="16.28515625" style="6" customWidth="1"/>
    <col min="13831" max="14061" width="11.42578125" style="6"/>
    <col min="14062" max="14062" width="26.7109375" style="6" customWidth="1"/>
    <col min="14063" max="14063" width="34.85546875" style="6" customWidth="1"/>
    <col min="14064" max="14064" width="5.7109375" style="6" customWidth="1"/>
    <col min="14065" max="14065" width="4.7109375" style="6" customWidth="1"/>
    <col min="14066" max="14066" width="5.7109375" style="6" customWidth="1"/>
    <col min="14067" max="14068" width="17" style="6" customWidth="1"/>
    <col min="14069" max="14080" width="10.7109375" style="6" customWidth="1"/>
    <col min="14081" max="14081" width="9.140625" style="6" customWidth="1"/>
    <col min="14082" max="14082" width="10" style="6" customWidth="1"/>
    <col min="14083" max="14083" width="14.7109375" style="6" customWidth="1"/>
    <col min="14084" max="14084" width="13.7109375" style="6" customWidth="1"/>
    <col min="14085" max="14085" width="17.28515625" style="6" customWidth="1"/>
    <col min="14086" max="14086" width="16.28515625" style="6" customWidth="1"/>
    <col min="14087" max="14317" width="11.42578125" style="6"/>
    <col min="14318" max="14318" width="26.7109375" style="6" customWidth="1"/>
    <col min="14319" max="14319" width="34.85546875" style="6" customWidth="1"/>
    <col min="14320" max="14320" width="5.7109375" style="6" customWidth="1"/>
    <col min="14321" max="14321" width="4.7109375" style="6" customWidth="1"/>
    <col min="14322" max="14322" width="5.7109375" style="6" customWidth="1"/>
    <col min="14323" max="14324" width="17" style="6" customWidth="1"/>
    <col min="14325" max="14336" width="10.7109375" style="6" customWidth="1"/>
    <col min="14337" max="14337" width="9.140625" style="6" customWidth="1"/>
    <col min="14338" max="14338" width="10" style="6" customWidth="1"/>
    <col min="14339" max="14339" width="14.7109375" style="6" customWidth="1"/>
    <col min="14340" max="14340" width="13.7109375" style="6" customWidth="1"/>
    <col min="14341" max="14341" width="17.28515625" style="6" customWidth="1"/>
    <col min="14342" max="14342" width="16.28515625" style="6" customWidth="1"/>
    <col min="14343" max="14573" width="11.42578125" style="6"/>
    <col min="14574" max="14574" width="26.7109375" style="6" customWidth="1"/>
    <col min="14575" max="14575" width="34.85546875" style="6" customWidth="1"/>
    <col min="14576" max="14576" width="5.7109375" style="6" customWidth="1"/>
    <col min="14577" max="14577" width="4.7109375" style="6" customWidth="1"/>
    <col min="14578" max="14578" width="5.7109375" style="6" customWidth="1"/>
    <col min="14579" max="14580" width="17" style="6" customWidth="1"/>
    <col min="14581" max="14592" width="10.7109375" style="6" customWidth="1"/>
    <col min="14593" max="14593" width="9.140625" style="6" customWidth="1"/>
    <col min="14594" max="14594" width="10" style="6" customWidth="1"/>
    <col min="14595" max="14595" width="14.7109375" style="6" customWidth="1"/>
    <col min="14596" max="14596" width="13.7109375" style="6" customWidth="1"/>
    <col min="14597" max="14597" width="17.28515625" style="6" customWidth="1"/>
    <col min="14598" max="14598" width="16.28515625" style="6" customWidth="1"/>
    <col min="14599" max="14829" width="11.42578125" style="6"/>
    <col min="14830" max="14830" width="26.7109375" style="6" customWidth="1"/>
    <col min="14831" max="14831" width="34.85546875" style="6" customWidth="1"/>
    <col min="14832" max="14832" width="5.7109375" style="6" customWidth="1"/>
    <col min="14833" max="14833" width="4.7109375" style="6" customWidth="1"/>
    <col min="14834" max="14834" width="5.7109375" style="6" customWidth="1"/>
    <col min="14835" max="14836" width="17" style="6" customWidth="1"/>
    <col min="14837" max="14848" width="10.7109375" style="6" customWidth="1"/>
    <col min="14849" max="14849" width="9.140625" style="6" customWidth="1"/>
    <col min="14850" max="14850" width="10" style="6" customWidth="1"/>
    <col min="14851" max="14851" width="14.7109375" style="6" customWidth="1"/>
    <col min="14852" max="14852" width="13.7109375" style="6" customWidth="1"/>
    <col min="14853" max="14853" width="17.28515625" style="6" customWidth="1"/>
    <col min="14854" max="14854" width="16.28515625" style="6" customWidth="1"/>
    <col min="14855" max="15085" width="11.42578125" style="6"/>
    <col min="15086" max="15086" width="26.7109375" style="6" customWidth="1"/>
    <col min="15087" max="15087" width="34.85546875" style="6" customWidth="1"/>
    <col min="15088" max="15088" width="5.7109375" style="6" customWidth="1"/>
    <col min="15089" max="15089" width="4.7109375" style="6" customWidth="1"/>
    <col min="15090" max="15090" width="5.7109375" style="6" customWidth="1"/>
    <col min="15091" max="15092" width="17" style="6" customWidth="1"/>
    <col min="15093" max="15104" width="10.7109375" style="6" customWidth="1"/>
    <col min="15105" max="15105" width="9.140625" style="6" customWidth="1"/>
    <col min="15106" max="15106" width="10" style="6" customWidth="1"/>
    <col min="15107" max="15107" width="14.7109375" style="6" customWidth="1"/>
    <col min="15108" max="15108" width="13.7109375" style="6" customWidth="1"/>
    <col min="15109" max="15109" width="17.28515625" style="6" customWidth="1"/>
    <col min="15110" max="15110" width="16.28515625" style="6" customWidth="1"/>
    <col min="15111" max="15341" width="11.42578125" style="6"/>
    <col min="15342" max="15342" width="26.7109375" style="6" customWidth="1"/>
    <col min="15343" max="15343" width="34.85546875" style="6" customWidth="1"/>
    <col min="15344" max="15344" width="5.7109375" style="6" customWidth="1"/>
    <col min="15345" max="15345" width="4.7109375" style="6" customWidth="1"/>
    <col min="15346" max="15346" width="5.7109375" style="6" customWidth="1"/>
    <col min="15347" max="15348" width="17" style="6" customWidth="1"/>
    <col min="15349" max="15360" width="10.7109375" style="6" customWidth="1"/>
    <col min="15361" max="15361" width="9.140625" style="6" customWidth="1"/>
    <col min="15362" max="15362" width="10" style="6" customWidth="1"/>
    <col min="15363" max="15363" width="14.7109375" style="6" customWidth="1"/>
    <col min="15364" max="15364" width="13.7109375" style="6" customWidth="1"/>
    <col min="15365" max="15365" width="17.28515625" style="6" customWidth="1"/>
    <col min="15366" max="15366" width="16.28515625" style="6" customWidth="1"/>
    <col min="15367" max="15597" width="11.42578125" style="6"/>
    <col min="15598" max="15598" width="26.7109375" style="6" customWidth="1"/>
    <col min="15599" max="15599" width="34.85546875" style="6" customWidth="1"/>
    <col min="15600" max="15600" width="5.7109375" style="6" customWidth="1"/>
    <col min="15601" max="15601" width="4.7109375" style="6" customWidth="1"/>
    <col min="15602" max="15602" width="5.7109375" style="6" customWidth="1"/>
    <col min="15603" max="15604" width="17" style="6" customWidth="1"/>
    <col min="15605" max="15616" width="10.7109375" style="6" customWidth="1"/>
    <col min="15617" max="15617" width="9.140625" style="6" customWidth="1"/>
    <col min="15618" max="15618" width="10" style="6" customWidth="1"/>
    <col min="15619" max="15619" width="14.7109375" style="6" customWidth="1"/>
    <col min="15620" max="15620" width="13.7109375" style="6" customWidth="1"/>
    <col min="15621" max="15621" width="17.28515625" style="6" customWidth="1"/>
    <col min="15622" max="15622" width="16.28515625" style="6" customWidth="1"/>
    <col min="15623" max="15853" width="11.42578125" style="6"/>
    <col min="15854" max="15854" width="26.7109375" style="6" customWidth="1"/>
    <col min="15855" max="15855" width="34.85546875" style="6" customWidth="1"/>
    <col min="15856" max="15856" width="5.7109375" style="6" customWidth="1"/>
    <col min="15857" max="15857" width="4.7109375" style="6" customWidth="1"/>
    <col min="15858" max="15858" width="5.7109375" style="6" customWidth="1"/>
    <col min="15859" max="15860" width="17" style="6" customWidth="1"/>
    <col min="15861" max="15872" width="10.7109375" style="6" customWidth="1"/>
    <col min="15873" max="15873" width="9.140625" style="6" customWidth="1"/>
    <col min="15874" max="15874" width="10" style="6" customWidth="1"/>
    <col min="15875" max="15875" width="14.7109375" style="6" customWidth="1"/>
    <col min="15876" max="15876" width="13.7109375" style="6" customWidth="1"/>
    <col min="15877" max="15877" width="17.28515625" style="6" customWidth="1"/>
    <col min="15878" max="15878" width="16.28515625" style="6" customWidth="1"/>
    <col min="15879" max="16109" width="11.42578125" style="6"/>
    <col min="16110" max="16110" width="26.7109375" style="6" customWidth="1"/>
    <col min="16111" max="16111" width="34.85546875" style="6" customWidth="1"/>
    <col min="16112" max="16112" width="5.7109375" style="6" customWidth="1"/>
    <col min="16113" max="16113" width="4.7109375" style="6" customWidth="1"/>
    <col min="16114" max="16114" width="5.7109375" style="6" customWidth="1"/>
    <col min="16115" max="16116" width="17" style="6" customWidth="1"/>
    <col min="16117" max="16128" width="10.7109375" style="6" customWidth="1"/>
    <col min="16129" max="16129" width="9.140625" style="6" customWidth="1"/>
    <col min="16130" max="16130" width="10" style="6" customWidth="1"/>
    <col min="16131" max="16131" width="14.7109375" style="6" customWidth="1"/>
    <col min="16132" max="16132" width="13.7109375" style="6" customWidth="1"/>
    <col min="16133" max="16133" width="17.28515625" style="6" customWidth="1"/>
    <col min="16134" max="16134" width="16.28515625" style="6" customWidth="1"/>
    <col min="16135" max="16384" width="11.42578125" style="6"/>
  </cols>
  <sheetData>
    <row r="1" spans="1:9" ht="30" customHeight="1" x14ac:dyDescent="0.2">
      <c r="A1" s="144" t="s">
        <v>125</v>
      </c>
      <c r="B1" s="145"/>
      <c r="C1" s="145"/>
      <c r="D1" s="145"/>
      <c r="E1" s="145"/>
      <c r="F1" s="145"/>
      <c r="G1" s="145"/>
      <c r="H1" s="145"/>
    </row>
    <row r="2" spans="1:9" ht="75" customHeight="1" x14ac:dyDescent="0.2">
      <c r="A2" s="147" t="s">
        <v>15</v>
      </c>
      <c r="B2" s="36" t="s">
        <v>34</v>
      </c>
      <c r="C2" s="148" t="s">
        <v>31</v>
      </c>
      <c r="D2" s="148"/>
      <c r="E2" s="147"/>
      <c r="F2" s="147" t="s">
        <v>13</v>
      </c>
      <c r="G2" s="147"/>
      <c r="H2" s="147" t="s">
        <v>6</v>
      </c>
    </row>
    <row r="3" spans="1:9" s="16" customFormat="1" ht="32.1" customHeight="1" x14ac:dyDescent="0.2">
      <c r="A3" s="147"/>
      <c r="B3" s="38" t="s">
        <v>32</v>
      </c>
      <c r="C3" s="147" t="s">
        <v>12</v>
      </c>
      <c r="D3" s="147" t="s">
        <v>5</v>
      </c>
      <c r="E3" s="148" t="s">
        <v>4</v>
      </c>
      <c r="F3" s="147" t="s">
        <v>11</v>
      </c>
      <c r="G3" s="147" t="s">
        <v>10</v>
      </c>
      <c r="H3" s="147"/>
      <c r="I3" s="30"/>
    </row>
    <row r="4" spans="1:9" s="16" customFormat="1" ht="32.1" customHeight="1" x14ac:dyDescent="0.2">
      <c r="A4" s="147"/>
      <c r="B4" s="38" t="s">
        <v>33</v>
      </c>
      <c r="C4" s="147"/>
      <c r="D4" s="147"/>
      <c r="E4" s="148"/>
      <c r="F4" s="147"/>
      <c r="G4" s="147"/>
      <c r="H4" s="147"/>
      <c r="I4" s="30"/>
    </row>
    <row r="5" spans="1:9" s="16" customFormat="1" ht="32.1" customHeight="1" x14ac:dyDescent="0.2">
      <c r="A5" s="147"/>
      <c r="B5" s="38" t="s">
        <v>27</v>
      </c>
      <c r="C5" s="147"/>
      <c r="D5" s="147"/>
      <c r="E5" s="148"/>
      <c r="F5" s="147"/>
      <c r="G5" s="147"/>
      <c r="H5" s="147"/>
      <c r="I5" s="30"/>
    </row>
    <row r="6" spans="1:9" ht="15" customHeight="1" x14ac:dyDescent="0.2">
      <c r="A6" s="45" t="s">
        <v>51</v>
      </c>
      <c r="B6" s="83"/>
      <c r="C6" s="84"/>
      <c r="D6" s="84"/>
      <c r="E6" s="85"/>
      <c r="F6" s="86"/>
      <c r="G6" s="87"/>
      <c r="H6" s="88"/>
    </row>
    <row r="7" spans="1:9" ht="24" x14ac:dyDescent="0.2">
      <c r="A7" s="48" t="s">
        <v>18</v>
      </c>
      <c r="B7" s="38" t="s">
        <v>32</v>
      </c>
      <c r="C7" s="72">
        <v>4</v>
      </c>
      <c r="D7" s="89"/>
      <c r="E7" s="73">
        <f>IF(D7&gt;0,C7*D7,C7)</f>
        <v>4</v>
      </c>
      <c r="F7" s="135" t="s">
        <v>54</v>
      </c>
      <c r="G7" s="120" t="s">
        <v>73</v>
      </c>
      <c r="H7" s="120"/>
      <c r="I7" s="24" t="s">
        <v>9</v>
      </c>
    </row>
    <row r="8" spans="1:9" ht="24" x14ac:dyDescent="0.2">
      <c r="A8" s="48" t="s">
        <v>16</v>
      </c>
      <c r="B8" s="38" t="s">
        <v>32</v>
      </c>
      <c r="C8" s="72">
        <v>4</v>
      </c>
      <c r="D8" s="89"/>
      <c r="E8" s="73">
        <f t="shared" ref="E8:E25" si="0">IF(D8&gt;0,C8*D8,C8)</f>
        <v>4</v>
      </c>
      <c r="F8" s="135" t="s">
        <v>133</v>
      </c>
      <c r="G8" s="120" t="s">
        <v>93</v>
      </c>
      <c r="H8" s="120"/>
      <c r="I8" s="24" t="s">
        <v>9</v>
      </c>
    </row>
    <row r="9" spans="1:9" ht="36" x14ac:dyDescent="0.2">
      <c r="A9" s="48" t="s">
        <v>108</v>
      </c>
      <c r="B9" s="38" t="s">
        <v>33</v>
      </c>
      <c r="C9" s="72">
        <v>2</v>
      </c>
      <c r="D9" s="89"/>
      <c r="E9" s="73">
        <f t="shared" si="0"/>
        <v>2</v>
      </c>
      <c r="F9" s="135" t="s">
        <v>134</v>
      </c>
      <c r="G9" s="120" t="s">
        <v>104</v>
      </c>
      <c r="H9" s="107" t="s">
        <v>105</v>
      </c>
      <c r="I9" s="24" t="s">
        <v>9</v>
      </c>
    </row>
    <row r="10" spans="1:9" ht="60" x14ac:dyDescent="0.2">
      <c r="A10" s="48" t="s">
        <v>109</v>
      </c>
      <c r="B10" s="38" t="s">
        <v>32</v>
      </c>
      <c r="C10" s="72">
        <v>4</v>
      </c>
      <c r="D10" s="89"/>
      <c r="E10" s="73">
        <f t="shared" si="0"/>
        <v>4</v>
      </c>
      <c r="F10" s="135" t="s">
        <v>135</v>
      </c>
      <c r="G10" s="120" t="s">
        <v>57</v>
      </c>
      <c r="H10" s="120"/>
      <c r="I10" s="24" t="s">
        <v>9</v>
      </c>
    </row>
    <row r="11" spans="1:9" ht="24" x14ac:dyDescent="0.2">
      <c r="A11" s="48" t="s">
        <v>110</v>
      </c>
      <c r="B11" s="38" t="s">
        <v>32</v>
      </c>
      <c r="C11" s="72">
        <v>4</v>
      </c>
      <c r="D11" s="89"/>
      <c r="E11" s="73">
        <f t="shared" si="0"/>
        <v>4</v>
      </c>
      <c r="F11" s="135" t="s">
        <v>136</v>
      </c>
      <c r="G11" s="120" t="s">
        <v>75</v>
      </c>
      <c r="H11" s="120"/>
      <c r="I11" s="24" t="s">
        <v>9</v>
      </c>
    </row>
    <row r="12" spans="1:9" ht="36" x14ac:dyDescent="0.2">
      <c r="A12" s="48" t="s">
        <v>111</v>
      </c>
      <c r="B12" s="38" t="s">
        <v>32</v>
      </c>
      <c r="C12" s="72">
        <v>4</v>
      </c>
      <c r="D12" s="89"/>
      <c r="E12" s="73">
        <f t="shared" si="0"/>
        <v>4</v>
      </c>
      <c r="F12" s="135" t="s">
        <v>137</v>
      </c>
      <c r="G12" s="120" t="s">
        <v>74</v>
      </c>
      <c r="H12" s="120"/>
      <c r="I12" s="24" t="s">
        <v>9</v>
      </c>
    </row>
    <row r="13" spans="1:9" x14ac:dyDescent="0.2">
      <c r="A13" s="45" t="s">
        <v>52</v>
      </c>
      <c r="B13" s="74"/>
      <c r="C13" s="108"/>
      <c r="D13" s="90"/>
      <c r="E13" s="47"/>
      <c r="F13" s="136"/>
      <c r="G13" s="128"/>
      <c r="H13" s="121"/>
      <c r="I13" s="24" t="s">
        <v>9</v>
      </c>
    </row>
    <row r="14" spans="1:9" ht="36" x14ac:dyDescent="0.2">
      <c r="A14" s="55" t="s">
        <v>112</v>
      </c>
      <c r="B14" s="38" t="s">
        <v>32</v>
      </c>
      <c r="C14" s="72">
        <v>4</v>
      </c>
      <c r="D14" s="89"/>
      <c r="E14" s="73">
        <f t="shared" si="0"/>
        <v>4</v>
      </c>
      <c r="F14" s="135" t="s">
        <v>138</v>
      </c>
      <c r="G14" s="120" t="s">
        <v>59</v>
      </c>
      <c r="H14" s="120"/>
      <c r="I14" s="24" t="s">
        <v>9</v>
      </c>
    </row>
    <row r="15" spans="1:9" ht="72" x14ac:dyDescent="0.2">
      <c r="A15" s="52" t="s">
        <v>113</v>
      </c>
      <c r="B15" s="38" t="s">
        <v>33</v>
      </c>
      <c r="C15" s="72">
        <v>2</v>
      </c>
      <c r="D15" s="89"/>
      <c r="E15" s="73">
        <f t="shared" si="0"/>
        <v>2</v>
      </c>
      <c r="F15" s="135" t="s">
        <v>139</v>
      </c>
      <c r="G15" s="120" t="s">
        <v>99</v>
      </c>
      <c r="H15" s="129" t="s">
        <v>126</v>
      </c>
      <c r="I15" s="24" t="s">
        <v>9</v>
      </c>
    </row>
    <row r="16" spans="1:9" ht="60" x14ac:dyDescent="0.2">
      <c r="A16" s="52" t="s">
        <v>114</v>
      </c>
      <c r="B16" s="38" t="s">
        <v>33</v>
      </c>
      <c r="C16" s="72">
        <v>2</v>
      </c>
      <c r="D16" s="89">
        <v>0.5</v>
      </c>
      <c r="E16" s="73">
        <f t="shared" si="0"/>
        <v>1</v>
      </c>
      <c r="F16" s="135" t="s">
        <v>140</v>
      </c>
      <c r="G16" s="120" t="s">
        <v>76</v>
      </c>
      <c r="H16" s="120" t="s">
        <v>131</v>
      </c>
      <c r="I16" s="24" t="s">
        <v>9</v>
      </c>
    </row>
    <row r="17" spans="1:9" ht="24" x14ac:dyDescent="0.2">
      <c r="A17" s="52" t="s">
        <v>115</v>
      </c>
      <c r="B17" s="38" t="s">
        <v>32</v>
      </c>
      <c r="C17" s="72">
        <v>4</v>
      </c>
      <c r="D17" s="89"/>
      <c r="E17" s="73">
        <f t="shared" si="0"/>
        <v>4</v>
      </c>
      <c r="F17" s="135" t="s">
        <v>141</v>
      </c>
      <c r="G17" s="120" t="s">
        <v>77</v>
      </c>
      <c r="H17" s="120"/>
      <c r="I17" s="24" t="s">
        <v>9</v>
      </c>
    </row>
    <row r="18" spans="1:9" ht="72" x14ac:dyDescent="0.2">
      <c r="A18" s="52" t="s">
        <v>116</v>
      </c>
      <c r="B18" s="38" t="s">
        <v>33</v>
      </c>
      <c r="C18" s="72">
        <v>2</v>
      </c>
      <c r="D18" s="89"/>
      <c r="E18" s="73">
        <f t="shared" si="0"/>
        <v>2</v>
      </c>
      <c r="F18" s="135" t="s">
        <v>142</v>
      </c>
      <c r="G18" s="120" t="s">
        <v>78</v>
      </c>
      <c r="H18" s="129" t="s">
        <v>126</v>
      </c>
      <c r="I18" s="24" t="s">
        <v>9</v>
      </c>
    </row>
    <row r="19" spans="1:9" ht="72" x14ac:dyDescent="0.2">
      <c r="A19" s="48" t="s">
        <v>64</v>
      </c>
      <c r="B19" s="38" t="s">
        <v>33</v>
      </c>
      <c r="C19" s="72">
        <v>2</v>
      </c>
      <c r="D19" s="89"/>
      <c r="E19" s="73">
        <f t="shared" si="0"/>
        <v>2</v>
      </c>
      <c r="F19" s="135" t="s">
        <v>143</v>
      </c>
      <c r="G19" s="120" t="s">
        <v>79</v>
      </c>
      <c r="H19" s="129" t="s">
        <v>126</v>
      </c>
      <c r="I19" s="24" t="s">
        <v>9</v>
      </c>
    </row>
    <row r="20" spans="1:9" ht="36" x14ac:dyDescent="0.2">
      <c r="A20" s="53" t="s">
        <v>117</v>
      </c>
      <c r="B20" s="38" t="s">
        <v>32</v>
      </c>
      <c r="C20" s="72">
        <v>4</v>
      </c>
      <c r="D20" s="89"/>
      <c r="E20" s="73">
        <f t="shared" si="0"/>
        <v>4</v>
      </c>
      <c r="F20" s="135" t="s">
        <v>144</v>
      </c>
      <c r="G20" s="120" t="s">
        <v>80</v>
      </c>
      <c r="H20" s="120"/>
      <c r="I20" s="24" t="s">
        <v>9</v>
      </c>
    </row>
    <row r="21" spans="1:9" s="2" customFormat="1" x14ac:dyDescent="0.2">
      <c r="A21" s="45" t="s">
        <v>17</v>
      </c>
      <c r="B21" s="74"/>
      <c r="C21" s="75"/>
      <c r="D21" s="90"/>
      <c r="E21" s="47"/>
      <c r="F21" s="136"/>
      <c r="G21" s="128"/>
      <c r="H21" s="121"/>
      <c r="I21" s="24" t="s">
        <v>9</v>
      </c>
    </row>
    <row r="22" spans="1:9" ht="36" x14ac:dyDescent="0.2">
      <c r="A22" s="54" t="s">
        <v>118</v>
      </c>
      <c r="B22" s="38" t="s">
        <v>32</v>
      </c>
      <c r="C22" s="72">
        <v>4</v>
      </c>
      <c r="D22" s="89"/>
      <c r="E22" s="73">
        <f t="shared" si="0"/>
        <v>4</v>
      </c>
      <c r="F22" s="135" t="s">
        <v>66</v>
      </c>
      <c r="G22" s="120" t="s">
        <v>81</v>
      </c>
      <c r="H22" s="120"/>
      <c r="I22" s="24" t="s">
        <v>9</v>
      </c>
    </row>
    <row r="23" spans="1:9" ht="24" x14ac:dyDescent="0.2">
      <c r="A23" s="54" t="s">
        <v>119</v>
      </c>
      <c r="B23" s="38" t="s">
        <v>32</v>
      </c>
      <c r="C23" s="72">
        <v>4</v>
      </c>
      <c r="D23" s="89"/>
      <c r="E23" s="73">
        <f t="shared" si="0"/>
        <v>4</v>
      </c>
      <c r="F23" s="135" t="s">
        <v>145</v>
      </c>
      <c r="G23" s="120" t="s">
        <v>82</v>
      </c>
      <c r="H23" s="120"/>
      <c r="I23" s="24" t="s">
        <v>9</v>
      </c>
    </row>
    <row r="24" spans="1:9" ht="24" x14ac:dyDescent="0.2">
      <c r="A24" s="54" t="s">
        <v>120</v>
      </c>
      <c r="B24" s="38" t="s">
        <v>32</v>
      </c>
      <c r="C24" s="114">
        <v>4</v>
      </c>
      <c r="D24" s="110"/>
      <c r="E24" s="73">
        <f t="shared" si="0"/>
        <v>4</v>
      </c>
      <c r="F24" s="135" t="s">
        <v>70</v>
      </c>
      <c r="G24" s="120" t="s">
        <v>83</v>
      </c>
      <c r="H24" s="130" t="s">
        <v>106</v>
      </c>
      <c r="I24" s="24" t="s">
        <v>9</v>
      </c>
    </row>
    <row r="25" spans="1:9" ht="24" x14ac:dyDescent="0.2">
      <c r="A25" s="54" t="s">
        <v>121</v>
      </c>
      <c r="B25" s="38" t="s">
        <v>32</v>
      </c>
      <c r="C25" s="72">
        <v>4</v>
      </c>
      <c r="D25" s="89"/>
      <c r="E25" s="73">
        <f t="shared" si="0"/>
        <v>4</v>
      </c>
      <c r="F25" s="135" t="s">
        <v>146</v>
      </c>
      <c r="G25" s="120" t="s">
        <v>94</v>
      </c>
      <c r="H25" s="130"/>
      <c r="I25" s="24" t="s">
        <v>9</v>
      </c>
    </row>
    <row r="26" spans="1:9" ht="15" customHeight="1" x14ac:dyDescent="0.25">
      <c r="A26" s="64"/>
      <c r="B26" s="25"/>
      <c r="C26" s="67"/>
      <c r="D26" s="67"/>
      <c r="E26" s="78"/>
      <c r="F26" s="25"/>
      <c r="G26" s="25"/>
      <c r="H26" s="25"/>
      <c r="I26" s="24" t="s">
        <v>9</v>
      </c>
    </row>
    <row r="27" spans="1:9" ht="15" customHeight="1" x14ac:dyDescent="0.25">
      <c r="A27" s="64"/>
      <c r="B27" s="25"/>
      <c r="C27" s="67"/>
      <c r="D27" s="67"/>
      <c r="E27" s="78"/>
      <c r="F27" s="25"/>
      <c r="G27" s="25"/>
      <c r="H27" s="26"/>
      <c r="I27" s="24" t="s">
        <v>9</v>
      </c>
    </row>
    <row r="28" spans="1:9" ht="15" customHeight="1" x14ac:dyDescent="0.25">
      <c r="A28" s="64"/>
      <c r="B28" s="25"/>
      <c r="C28" s="67"/>
      <c r="D28" s="67"/>
      <c r="E28" s="78"/>
      <c r="F28" s="25"/>
      <c r="G28" s="25"/>
      <c r="H28" s="26"/>
      <c r="I28" s="24" t="s">
        <v>9</v>
      </c>
    </row>
    <row r="29" spans="1:9" ht="15" customHeight="1" x14ac:dyDescent="0.25">
      <c r="A29" s="64"/>
      <c r="B29" s="25"/>
      <c r="C29" s="67"/>
      <c r="D29" s="67"/>
      <c r="E29" s="78"/>
      <c r="F29" s="25"/>
      <c r="G29" s="25"/>
      <c r="H29" s="25"/>
      <c r="I29" s="24" t="s">
        <v>9</v>
      </c>
    </row>
    <row r="30" spans="1:9" ht="15" customHeight="1" x14ac:dyDescent="0.25">
      <c r="A30" s="64"/>
      <c r="B30" s="25"/>
      <c r="C30" s="67"/>
      <c r="D30" s="67"/>
      <c r="E30" s="78"/>
      <c r="F30" s="25"/>
      <c r="G30" s="25"/>
      <c r="H30" s="26"/>
      <c r="I30" s="24" t="s">
        <v>9</v>
      </c>
    </row>
    <row r="31" spans="1:9" ht="15" customHeight="1" x14ac:dyDescent="0.25">
      <c r="A31" s="64"/>
      <c r="B31" s="25"/>
      <c r="C31" s="67"/>
      <c r="D31" s="67"/>
      <c r="E31" s="78"/>
      <c r="F31" s="25"/>
      <c r="G31" s="25"/>
      <c r="H31" s="25"/>
      <c r="I31" s="24" t="s">
        <v>9</v>
      </c>
    </row>
    <row r="32" spans="1:9" ht="15" customHeight="1" x14ac:dyDescent="0.25">
      <c r="A32" s="64"/>
      <c r="B32" s="25"/>
      <c r="C32" s="67"/>
      <c r="D32" s="67"/>
      <c r="E32" s="78"/>
      <c r="F32" s="25"/>
      <c r="G32" s="25"/>
      <c r="H32" s="25"/>
      <c r="I32" s="24" t="s">
        <v>9</v>
      </c>
    </row>
    <row r="33" spans="1:9" ht="15" customHeight="1" x14ac:dyDescent="0.2">
      <c r="A33" s="64"/>
      <c r="B33" s="25"/>
      <c r="C33" s="67"/>
      <c r="D33" s="67"/>
      <c r="E33" s="78"/>
      <c r="F33" s="25"/>
      <c r="G33" s="25"/>
      <c r="H33" s="25"/>
      <c r="I33" s="24" t="s">
        <v>9</v>
      </c>
    </row>
    <row r="34" spans="1:9" ht="15" customHeight="1" x14ac:dyDescent="0.2">
      <c r="A34" s="64"/>
      <c r="B34" s="25"/>
      <c r="C34" s="67"/>
      <c r="D34" s="67"/>
      <c r="E34" s="78"/>
      <c r="F34" s="25"/>
      <c r="G34" s="25"/>
      <c r="H34" s="25"/>
      <c r="I34" s="24" t="s">
        <v>9</v>
      </c>
    </row>
    <row r="35" spans="1:9" ht="15" customHeight="1" x14ac:dyDescent="0.2">
      <c r="A35" s="65"/>
      <c r="B35" s="66"/>
      <c r="C35" s="67"/>
      <c r="D35" s="67"/>
      <c r="E35" s="78"/>
      <c r="F35" s="66"/>
      <c r="G35" s="66"/>
      <c r="H35" s="66"/>
      <c r="I35" s="24" t="s">
        <v>9</v>
      </c>
    </row>
    <row r="36" spans="1:9" ht="15" customHeight="1" x14ac:dyDescent="0.2">
      <c r="A36" s="64"/>
      <c r="B36" s="25"/>
      <c r="C36" s="67"/>
      <c r="D36" s="67"/>
      <c r="E36" s="78"/>
      <c r="F36" s="25"/>
      <c r="G36" s="25"/>
      <c r="H36" s="25"/>
      <c r="I36" s="24" t="s">
        <v>9</v>
      </c>
    </row>
    <row r="37" spans="1:9" ht="15" customHeight="1" x14ac:dyDescent="0.2">
      <c r="A37" s="64"/>
      <c r="B37" s="25"/>
      <c r="C37" s="67"/>
      <c r="D37" s="67"/>
      <c r="E37" s="78"/>
      <c r="F37" s="25"/>
      <c r="G37" s="25"/>
      <c r="H37" s="25"/>
      <c r="I37" s="24" t="s">
        <v>9</v>
      </c>
    </row>
    <row r="38" spans="1:9" ht="15" customHeight="1" x14ac:dyDescent="0.2">
      <c r="A38" s="64"/>
      <c r="B38" s="25"/>
      <c r="C38" s="67"/>
      <c r="D38" s="67"/>
      <c r="E38" s="78"/>
      <c r="F38" s="25"/>
      <c r="G38" s="25"/>
      <c r="H38" s="25"/>
      <c r="I38" s="24" t="s">
        <v>9</v>
      </c>
    </row>
    <row r="39" spans="1:9" ht="15" customHeight="1" x14ac:dyDescent="0.2">
      <c r="A39" s="64"/>
      <c r="B39" s="25"/>
      <c r="C39" s="67"/>
      <c r="D39" s="67"/>
      <c r="E39" s="78"/>
      <c r="F39" s="25"/>
      <c r="G39" s="25"/>
      <c r="H39" s="25"/>
      <c r="I39" s="24" t="s">
        <v>9</v>
      </c>
    </row>
    <row r="40" spans="1:9" ht="15" customHeight="1" x14ac:dyDescent="0.2">
      <c r="A40" s="64"/>
      <c r="B40" s="25"/>
      <c r="C40" s="67"/>
      <c r="D40" s="67"/>
      <c r="E40" s="78"/>
      <c r="F40" s="25"/>
      <c r="G40" s="25"/>
      <c r="H40" s="25"/>
      <c r="I40" s="24" t="s">
        <v>9</v>
      </c>
    </row>
    <row r="41" spans="1:9" ht="15" customHeight="1" x14ac:dyDescent="0.2">
      <c r="A41" s="64"/>
      <c r="B41" s="25"/>
      <c r="C41" s="67"/>
      <c r="D41" s="67"/>
      <c r="E41" s="78"/>
      <c r="F41" s="25"/>
      <c r="G41" s="25"/>
      <c r="H41" s="25"/>
      <c r="I41" s="24" t="s">
        <v>9</v>
      </c>
    </row>
    <row r="42" spans="1:9" ht="15" customHeight="1" x14ac:dyDescent="0.2">
      <c r="A42" s="64"/>
      <c r="B42" s="25"/>
      <c r="C42" s="67"/>
      <c r="D42" s="67"/>
      <c r="E42" s="78"/>
      <c r="F42" s="25"/>
      <c r="G42" s="25"/>
      <c r="H42" s="25"/>
      <c r="I42" s="24" t="s">
        <v>9</v>
      </c>
    </row>
    <row r="43" spans="1:9" ht="15" customHeight="1" x14ac:dyDescent="0.2">
      <c r="A43" s="64"/>
      <c r="B43" s="25"/>
      <c r="C43" s="67"/>
      <c r="D43" s="67"/>
      <c r="E43" s="78"/>
      <c r="F43" s="25"/>
      <c r="G43" s="25"/>
      <c r="H43" s="25"/>
      <c r="I43" s="24" t="s">
        <v>9</v>
      </c>
    </row>
    <row r="44" spans="1:9" ht="15" customHeight="1" x14ac:dyDescent="0.2">
      <c r="A44" s="65"/>
      <c r="B44" s="66"/>
      <c r="C44" s="67"/>
      <c r="D44" s="67"/>
      <c r="E44" s="78"/>
      <c r="F44" s="66"/>
      <c r="G44" s="66"/>
      <c r="H44" s="66"/>
      <c r="I44" s="24" t="s">
        <v>9</v>
      </c>
    </row>
    <row r="45" spans="1:9" ht="15" customHeight="1" x14ac:dyDescent="0.2">
      <c r="A45" s="64"/>
      <c r="B45" s="25"/>
      <c r="C45" s="67"/>
      <c r="D45" s="67"/>
      <c r="E45" s="78"/>
      <c r="F45" s="25"/>
      <c r="G45" s="25"/>
      <c r="H45" s="25"/>
      <c r="I45" s="24" t="s">
        <v>9</v>
      </c>
    </row>
    <row r="46" spans="1:9" ht="15" customHeight="1" x14ac:dyDescent="0.2">
      <c r="A46" s="64"/>
      <c r="B46" s="25"/>
      <c r="C46" s="67"/>
      <c r="D46" s="67"/>
      <c r="E46" s="78"/>
      <c r="F46" s="25"/>
      <c r="G46" s="25"/>
      <c r="H46" s="25"/>
      <c r="I46" s="24" t="s">
        <v>9</v>
      </c>
    </row>
    <row r="47" spans="1:9" ht="15" customHeight="1" x14ac:dyDescent="0.2">
      <c r="A47" s="64"/>
      <c r="B47" s="25"/>
      <c r="C47" s="67"/>
      <c r="D47" s="67"/>
      <c r="E47" s="78"/>
      <c r="F47" s="25"/>
      <c r="G47" s="25"/>
      <c r="H47" s="25"/>
      <c r="I47" s="24" t="s">
        <v>9</v>
      </c>
    </row>
    <row r="48" spans="1:9" ht="15" customHeight="1" x14ac:dyDescent="0.2">
      <c r="A48" s="64"/>
      <c r="B48" s="25"/>
      <c r="C48" s="67"/>
      <c r="D48" s="67"/>
      <c r="E48" s="78"/>
      <c r="F48" s="25"/>
      <c r="G48" s="25"/>
      <c r="H48" s="25"/>
      <c r="I48" s="24" t="s">
        <v>9</v>
      </c>
    </row>
    <row r="49" spans="1:9" ht="15" customHeight="1" x14ac:dyDescent="0.2">
      <c r="A49" s="64"/>
      <c r="B49" s="25"/>
      <c r="C49" s="67"/>
      <c r="D49" s="67"/>
      <c r="E49" s="78"/>
      <c r="F49" s="25"/>
      <c r="G49" s="25"/>
      <c r="H49" s="25"/>
      <c r="I49" s="24" t="s">
        <v>9</v>
      </c>
    </row>
    <row r="50" spans="1:9" ht="15" customHeight="1" x14ac:dyDescent="0.2">
      <c r="A50" s="64"/>
      <c r="B50" s="25"/>
      <c r="C50" s="67"/>
      <c r="D50" s="67"/>
      <c r="E50" s="78"/>
      <c r="F50" s="25"/>
      <c r="G50" s="25"/>
      <c r="H50" s="25"/>
      <c r="I50" s="24" t="s">
        <v>9</v>
      </c>
    </row>
    <row r="51" spans="1:9" ht="15" customHeight="1" x14ac:dyDescent="0.2">
      <c r="A51" s="64"/>
      <c r="B51" s="25"/>
      <c r="C51" s="67"/>
      <c r="D51" s="67"/>
      <c r="E51" s="78"/>
      <c r="F51" s="25"/>
      <c r="G51" s="25"/>
      <c r="H51" s="25"/>
      <c r="I51" s="24" t="s">
        <v>9</v>
      </c>
    </row>
    <row r="52" spans="1:9" ht="15" customHeight="1" x14ac:dyDescent="0.2">
      <c r="A52" s="65"/>
      <c r="B52" s="66"/>
      <c r="C52" s="67"/>
      <c r="D52" s="67"/>
      <c r="E52" s="78"/>
      <c r="F52" s="59"/>
      <c r="G52" s="59"/>
      <c r="H52" s="66"/>
      <c r="I52" s="24" t="s">
        <v>9</v>
      </c>
    </row>
    <row r="53" spans="1:9" ht="15" customHeight="1" x14ac:dyDescent="0.2">
      <c r="A53" s="64"/>
      <c r="B53" s="25"/>
      <c r="C53" s="67"/>
      <c r="D53" s="67"/>
      <c r="E53" s="78"/>
      <c r="F53" s="25"/>
      <c r="G53" s="25"/>
      <c r="H53" s="25"/>
      <c r="I53" s="24" t="s">
        <v>9</v>
      </c>
    </row>
    <row r="54" spans="1:9" ht="15" customHeight="1" x14ac:dyDescent="0.2">
      <c r="A54" s="64"/>
      <c r="B54" s="25"/>
      <c r="C54" s="67"/>
      <c r="D54" s="67"/>
      <c r="E54" s="78"/>
      <c r="F54" s="25"/>
      <c r="G54" s="25"/>
      <c r="H54" s="25"/>
      <c r="I54" s="24" t="s">
        <v>9</v>
      </c>
    </row>
    <row r="55" spans="1:9" ht="15" customHeight="1" x14ac:dyDescent="0.2">
      <c r="A55" s="64"/>
      <c r="B55" s="25"/>
      <c r="C55" s="67"/>
      <c r="D55" s="67"/>
      <c r="E55" s="78"/>
      <c r="F55" s="25"/>
      <c r="G55" s="25"/>
      <c r="H55" s="25"/>
      <c r="I55" s="24" t="s">
        <v>9</v>
      </c>
    </row>
    <row r="56" spans="1:9" ht="15" customHeight="1" x14ac:dyDescent="0.2">
      <c r="A56" s="64"/>
      <c r="B56" s="25"/>
      <c r="C56" s="67"/>
      <c r="D56" s="67"/>
      <c r="E56" s="78"/>
      <c r="F56" s="25"/>
      <c r="G56" s="25"/>
      <c r="H56" s="25"/>
      <c r="I56" s="24" t="s">
        <v>9</v>
      </c>
    </row>
    <row r="57" spans="1:9" ht="15" customHeight="1" x14ac:dyDescent="0.2">
      <c r="A57" s="64"/>
      <c r="B57" s="25"/>
      <c r="C57" s="67"/>
      <c r="D57" s="67"/>
      <c r="E57" s="78"/>
      <c r="F57" s="25"/>
      <c r="G57" s="25"/>
      <c r="H57" s="25"/>
      <c r="I57" s="24" t="s">
        <v>9</v>
      </c>
    </row>
    <row r="58" spans="1:9" ht="15" customHeight="1" x14ac:dyDescent="0.2">
      <c r="A58" s="64"/>
      <c r="B58" s="25"/>
      <c r="C58" s="67"/>
      <c r="D58" s="67"/>
      <c r="E58" s="78"/>
      <c r="F58" s="25"/>
      <c r="G58" s="25"/>
      <c r="H58" s="25"/>
      <c r="I58" s="24" t="s">
        <v>9</v>
      </c>
    </row>
    <row r="59" spans="1:9" ht="15" customHeight="1" x14ac:dyDescent="0.2">
      <c r="A59" s="64"/>
      <c r="B59" s="25"/>
      <c r="C59" s="67"/>
      <c r="D59" s="67"/>
      <c r="E59" s="78"/>
      <c r="F59" s="66"/>
      <c r="G59" s="66"/>
      <c r="H59" s="25"/>
      <c r="I59" s="24" t="s">
        <v>9</v>
      </c>
    </row>
    <row r="60" spans="1:9" ht="15" customHeight="1" x14ac:dyDescent="0.2">
      <c r="A60" s="64"/>
      <c r="B60" s="25"/>
      <c r="C60" s="67"/>
      <c r="D60" s="67"/>
      <c r="E60" s="78"/>
      <c r="F60" s="25"/>
      <c r="G60" s="25"/>
      <c r="H60" s="25"/>
      <c r="I60" s="24" t="s">
        <v>9</v>
      </c>
    </row>
    <row r="61" spans="1:9" ht="15" customHeight="1" x14ac:dyDescent="0.2">
      <c r="A61" s="64"/>
      <c r="B61" s="25"/>
      <c r="C61" s="67"/>
      <c r="D61" s="67"/>
      <c r="E61" s="78"/>
      <c r="F61" s="25"/>
      <c r="G61" s="25"/>
      <c r="H61" s="25"/>
      <c r="I61" s="24" t="s">
        <v>9</v>
      </c>
    </row>
    <row r="62" spans="1:9" ht="15" customHeight="1" x14ac:dyDescent="0.2">
      <c r="A62" s="64"/>
      <c r="B62" s="25"/>
      <c r="C62" s="67"/>
      <c r="D62" s="67"/>
      <c r="E62" s="78"/>
      <c r="F62" s="25"/>
      <c r="G62" s="25"/>
      <c r="H62" s="25"/>
      <c r="I62" s="24" t="s">
        <v>9</v>
      </c>
    </row>
    <row r="63" spans="1:9" ht="15" customHeight="1" x14ac:dyDescent="0.2">
      <c r="A63" s="64"/>
      <c r="B63" s="25"/>
      <c r="C63" s="67"/>
      <c r="D63" s="67"/>
      <c r="E63" s="78"/>
      <c r="F63" s="25"/>
      <c r="G63" s="25"/>
      <c r="H63" s="66"/>
      <c r="I63" s="24" t="s">
        <v>9</v>
      </c>
    </row>
    <row r="64" spans="1:9" ht="15" customHeight="1" x14ac:dyDescent="0.2">
      <c r="A64" s="64"/>
      <c r="B64" s="25"/>
      <c r="C64" s="67"/>
      <c r="D64" s="67"/>
      <c r="E64" s="78"/>
      <c r="F64" s="25"/>
      <c r="G64" s="25"/>
      <c r="H64" s="25"/>
      <c r="I64" s="24" t="s">
        <v>9</v>
      </c>
    </row>
    <row r="65" spans="1:9" ht="15" customHeight="1" x14ac:dyDescent="0.2">
      <c r="A65" s="64"/>
      <c r="B65" s="25"/>
      <c r="C65" s="67"/>
      <c r="D65" s="67"/>
      <c r="E65" s="78"/>
      <c r="F65" s="25"/>
      <c r="G65" s="25"/>
      <c r="H65" s="25"/>
      <c r="I65" s="24" t="s">
        <v>9</v>
      </c>
    </row>
    <row r="66" spans="1:9" ht="15" customHeight="1" x14ac:dyDescent="0.2">
      <c r="A66" s="64"/>
      <c r="B66" s="25"/>
      <c r="C66" s="67"/>
      <c r="D66" s="67"/>
      <c r="E66" s="78"/>
      <c r="F66" s="25"/>
      <c r="G66" s="25"/>
      <c r="H66" s="25"/>
      <c r="I66" s="24" t="s">
        <v>9</v>
      </c>
    </row>
    <row r="67" spans="1:9" ht="15" customHeight="1" x14ac:dyDescent="0.2">
      <c r="A67" s="65"/>
      <c r="B67" s="66"/>
      <c r="C67" s="67"/>
      <c r="D67" s="67"/>
      <c r="E67" s="78"/>
      <c r="F67" s="66"/>
      <c r="G67" s="66"/>
      <c r="H67" s="66"/>
      <c r="I67" s="24" t="s">
        <v>9</v>
      </c>
    </row>
    <row r="68" spans="1:9" ht="15" customHeight="1" x14ac:dyDescent="0.2">
      <c r="A68" s="64"/>
      <c r="B68" s="25"/>
      <c r="C68" s="67"/>
      <c r="D68" s="67"/>
      <c r="E68" s="78"/>
      <c r="F68" s="25"/>
      <c r="G68" s="25"/>
      <c r="H68" s="25"/>
      <c r="I68" s="24" t="s">
        <v>9</v>
      </c>
    </row>
    <row r="69" spans="1:9" ht="15" customHeight="1" x14ac:dyDescent="0.2">
      <c r="A69" s="64"/>
      <c r="B69" s="25"/>
      <c r="C69" s="67"/>
      <c r="D69" s="67"/>
      <c r="E69" s="78"/>
      <c r="F69" s="25"/>
      <c r="G69" s="25"/>
      <c r="H69" s="25"/>
      <c r="I69" s="24" t="s">
        <v>9</v>
      </c>
    </row>
    <row r="70" spans="1:9" ht="15" customHeight="1" x14ac:dyDescent="0.2">
      <c r="A70" s="64"/>
      <c r="B70" s="25"/>
      <c r="C70" s="67"/>
      <c r="D70" s="67"/>
      <c r="E70" s="78"/>
      <c r="F70" s="25"/>
      <c r="G70" s="25"/>
      <c r="H70" s="25"/>
      <c r="I70" s="24" t="s">
        <v>9</v>
      </c>
    </row>
    <row r="71" spans="1:9" ht="15" customHeight="1" x14ac:dyDescent="0.2">
      <c r="A71" s="64"/>
      <c r="B71" s="25"/>
      <c r="C71" s="67"/>
      <c r="D71" s="67"/>
      <c r="E71" s="78"/>
      <c r="F71" s="25"/>
      <c r="G71" s="25"/>
      <c r="H71" s="25"/>
      <c r="I71" s="24" t="s">
        <v>9</v>
      </c>
    </row>
    <row r="72" spans="1:9" ht="15" customHeight="1" x14ac:dyDescent="0.2">
      <c r="A72" s="64"/>
      <c r="B72" s="25"/>
      <c r="C72" s="67"/>
      <c r="D72" s="67"/>
      <c r="E72" s="78"/>
      <c r="F72" s="25"/>
      <c r="G72" s="25"/>
      <c r="H72" s="25"/>
      <c r="I72" s="24" t="s">
        <v>9</v>
      </c>
    </row>
    <row r="73" spans="1:9" ht="15" customHeight="1" x14ac:dyDescent="0.2">
      <c r="A73" s="64"/>
      <c r="B73" s="25"/>
      <c r="C73" s="67"/>
      <c r="D73" s="67"/>
      <c r="E73" s="78"/>
      <c r="F73" s="25"/>
      <c r="G73" s="26"/>
      <c r="H73" s="25"/>
      <c r="I73" s="24" t="s">
        <v>9</v>
      </c>
    </row>
    <row r="74" spans="1:9" ht="15" customHeight="1" x14ac:dyDescent="0.2">
      <c r="A74" s="65"/>
      <c r="B74" s="66"/>
      <c r="C74" s="67"/>
      <c r="D74" s="67"/>
      <c r="E74" s="78"/>
      <c r="F74" s="59"/>
      <c r="G74" s="59"/>
      <c r="H74" s="66"/>
      <c r="I74" s="24" t="s">
        <v>9</v>
      </c>
    </row>
    <row r="75" spans="1:9" ht="15" customHeight="1" x14ac:dyDescent="0.2">
      <c r="A75" s="64"/>
      <c r="B75" s="25"/>
      <c r="C75" s="67"/>
      <c r="D75" s="67"/>
      <c r="E75" s="78"/>
      <c r="F75" s="25"/>
      <c r="G75" s="25"/>
      <c r="H75" s="25"/>
      <c r="I75" s="24" t="s">
        <v>9</v>
      </c>
    </row>
    <row r="76" spans="1:9" ht="15" customHeight="1" x14ac:dyDescent="0.2">
      <c r="A76" s="64"/>
      <c r="B76" s="25"/>
      <c r="C76" s="67"/>
      <c r="D76" s="67"/>
      <c r="E76" s="78"/>
      <c r="F76" s="25"/>
      <c r="G76" s="26"/>
      <c r="H76" s="25"/>
      <c r="I76" s="24" t="s">
        <v>9</v>
      </c>
    </row>
    <row r="77" spans="1:9" ht="15" customHeight="1" x14ac:dyDescent="0.2">
      <c r="A77" s="64"/>
      <c r="B77" s="25"/>
      <c r="C77" s="67"/>
      <c r="D77" s="67"/>
      <c r="E77" s="78"/>
      <c r="F77" s="25"/>
      <c r="G77" s="25"/>
      <c r="H77" s="25"/>
      <c r="I77" s="24" t="s">
        <v>9</v>
      </c>
    </row>
    <row r="78" spans="1:9" ht="15" customHeight="1" x14ac:dyDescent="0.2">
      <c r="A78" s="64"/>
      <c r="B78" s="25"/>
      <c r="C78" s="67"/>
      <c r="D78" s="67"/>
      <c r="E78" s="78"/>
      <c r="F78" s="25"/>
      <c r="G78" s="25"/>
      <c r="H78" s="25"/>
      <c r="I78" s="24" t="s">
        <v>9</v>
      </c>
    </row>
    <row r="79" spans="1:9" ht="15" customHeight="1" x14ac:dyDescent="0.2">
      <c r="A79" s="64"/>
      <c r="B79" s="25"/>
      <c r="C79" s="67"/>
      <c r="D79" s="67"/>
      <c r="E79" s="78"/>
      <c r="F79" s="25"/>
      <c r="G79" s="25"/>
      <c r="H79" s="25"/>
      <c r="I79" s="24" t="s">
        <v>9</v>
      </c>
    </row>
    <row r="80" spans="1:9" ht="15" customHeight="1" x14ac:dyDescent="0.2">
      <c r="A80" s="64"/>
      <c r="B80" s="25"/>
      <c r="C80" s="67"/>
      <c r="D80" s="67"/>
      <c r="E80" s="78"/>
      <c r="F80" s="25"/>
      <c r="G80" s="25"/>
      <c r="H80" s="25"/>
      <c r="I80" s="24" t="s">
        <v>9</v>
      </c>
    </row>
    <row r="81" spans="1:9" ht="15" customHeight="1" x14ac:dyDescent="0.2">
      <c r="A81" s="64"/>
      <c r="B81" s="25"/>
      <c r="C81" s="67"/>
      <c r="D81" s="67"/>
      <c r="E81" s="78"/>
      <c r="F81" s="25"/>
      <c r="G81" s="25"/>
      <c r="H81" s="25"/>
      <c r="I81" s="24" t="s">
        <v>9</v>
      </c>
    </row>
    <row r="82" spans="1:9" ht="15" customHeight="1" x14ac:dyDescent="0.2">
      <c r="A82" s="64"/>
      <c r="B82" s="25"/>
      <c r="C82" s="67"/>
      <c r="D82" s="67"/>
      <c r="E82" s="78"/>
      <c r="F82" s="25"/>
      <c r="G82" s="26"/>
      <c r="H82" s="25"/>
      <c r="I82" s="24" t="s">
        <v>9</v>
      </c>
    </row>
    <row r="83" spans="1:9" ht="15" customHeight="1" x14ac:dyDescent="0.2">
      <c r="A83" s="64"/>
      <c r="B83" s="25"/>
      <c r="C83" s="67"/>
      <c r="D83" s="67"/>
      <c r="E83" s="78"/>
      <c r="F83" s="25"/>
      <c r="G83" s="25"/>
      <c r="H83" s="25"/>
      <c r="I83" s="24" t="s">
        <v>9</v>
      </c>
    </row>
    <row r="84" spans="1:9" ht="15" customHeight="1" x14ac:dyDescent="0.2">
      <c r="A84" s="64"/>
      <c r="B84" s="25"/>
      <c r="C84" s="67"/>
      <c r="D84" s="67"/>
      <c r="E84" s="78"/>
      <c r="F84" s="25"/>
      <c r="G84" s="25"/>
      <c r="H84" s="25"/>
      <c r="I84" s="24" t="s">
        <v>9</v>
      </c>
    </row>
    <row r="85" spans="1:9" ht="15" customHeight="1" x14ac:dyDescent="0.2">
      <c r="A85" s="65"/>
      <c r="B85" s="66"/>
      <c r="C85" s="67"/>
      <c r="D85" s="67"/>
      <c r="E85" s="78"/>
      <c r="F85" s="59"/>
      <c r="G85" s="59"/>
      <c r="H85" s="66"/>
      <c r="I85" s="24" t="s">
        <v>9</v>
      </c>
    </row>
    <row r="86" spans="1:9" ht="15" customHeight="1" x14ac:dyDescent="0.2">
      <c r="A86" s="64"/>
      <c r="B86" s="25"/>
      <c r="C86" s="67"/>
      <c r="D86" s="67"/>
      <c r="E86" s="78"/>
      <c r="F86" s="25"/>
      <c r="G86" s="25"/>
      <c r="H86" s="25"/>
      <c r="I86" s="24" t="s">
        <v>9</v>
      </c>
    </row>
    <row r="87" spans="1:9" ht="15" customHeight="1" x14ac:dyDescent="0.2">
      <c r="A87" s="64"/>
      <c r="B87" s="25"/>
      <c r="C87" s="67"/>
      <c r="D87" s="67"/>
      <c r="E87" s="78"/>
      <c r="F87" s="25"/>
      <c r="G87" s="25"/>
      <c r="H87" s="25"/>
      <c r="I87" s="24" t="s">
        <v>9</v>
      </c>
    </row>
    <row r="88" spans="1:9" ht="15" customHeight="1" x14ac:dyDescent="0.2">
      <c r="A88" s="64"/>
      <c r="B88" s="25"/>
      <c r="C88" s="67"/>
      <c r="D88" s="67"/>
      <c r="E88" s="78"/>
      <c r="F88" s="25"/>
      <c r="G88" s="25"/>
      <c r="H88" s="25"/>
      <c r="I88" s="24" t="s">
        <v>9</v>
      </c>
    </row>
    <row r="89" spans="1:9" ht="15" customHeight="1" x14ac:dyDescent="0.2">
      <c r="A89" s="64"/>
      <c r="B89" s="25"/>
      <c r="C89" s="67"/>
      <c r="D89" s="67"/>
      <c r="E89" s="78"/>
      <c r="F89" s="25"/>
      <c r="G89" s="25"/>
      <c r="H89" s="25"/>
      <c r="I89" s="24" t="s">
        <v>9</v>
      </c>
    </row>
    <row r="90" spans="1:9" ht="15" customHeight="1" x14ac:dyDescent="0.2">
      <c r="A90" s="64"/>
      <c r="B90" s="25"/>
      <c r="C90" s="67"/>
      <c r="D90" s="67"/>
      <c r="E90" s="78"/>
      <c r="F90" s="25"/>
      <c r="G90" s="26"/>
      <c r="H90" s="25"/>
      <c r="I90" s="24" t="s">
        <v>9</v>
      </c>
    </row>
    <row r="91" spans="1:9" ht="15" customHeight="1" x14ac:dyDescent="0.2">
      <c r="A91" s="64"/>
      <c r="B91" s="25"/>
      <c r="C91" s="67"/>
      <c r="D91" s="67"/>
      <c r="E91" s="78"/>
      <c r="F91" s="25"/>
      <c r="G91" s="25"/>
      <c r="H91" s="25"/>
      <c r="I91" s="24" t="s">
        <v>9</v>
      </c>
    </row>
    <row r="92" spans="1:9" ht="15" customHeight="1" x14ac:dyDescent="0.2">
      <c r="A92" s="64"/>
      <c r="B92" s="25"/>
      <c r="C92" s="67"/>
      <c r="D92" s="67"/>
      <c r="E92" s="78"/>
      <c r="F92" s="25"/>
      <c r="G92" s="25"/>
      <c r="H92" s="25"/>
      <c r="I92" s="24" t="s">
        <v>9</v>
      </c>
    </row>
    <row r="93" spans="1:9" ht="15" customHeight="1" x14ac:dyDescent="0.2">
      <c r="A93" s="64"/>
      <c r="B93" s="25"/>
      <c r="C93" s="67"/>
      <c r="D93" s="67"/>
      <c r="E93" s="78"/>
      <c r="F93" s="25"/>
      <c r="G93" s="25"/>
      <c r="H93" s="25"/>
      <c r="I93" s="24" t="s">
        <v>9</v>
      </c>
    </row>
    <row r="94" spans="1:9" ht="15" customHeight="1" x14ac:dyDescent="0.2">
      <c r="A94" s="64"/>
      <c r="B94" s="25"/>
      <c r="C94" s="67"/>
      <c r="D94" s="67"/>
      <c r="E94" s="78"/>
      <c r="F94" s="25"/>
      <c r="G94" s="25"/>
      <c r="H94" s="25"/>
      <c r="I94" s="24" t="s">
        <v>9</v>
      </c>
    </row>
    <row r="95" spans="1:9" ht="15" customHeight="1" x14ac:dyDescent="0.2">
      <c r="A95" s="64"/>
      <c r="B95" s="25"/>
      <c r="C95" s="67"/>
      <c r="D95" s="67"/>
      <c r="E95" s="78"/>
      <c r="F95" s="25"/>
      <c r="G95" s="25"/>
      <c r="H95" s="25"/>
      <c r="I95" s="24" t="s">
        <v>9</v>
      </c>
    </row>
    <row r="96" spans="1:9" ht="15" customHeight="1" x14ac:dyDescent="0.2">
      <c r="A96" s="64"/>
      <c r="B96" s="25"/>
      <c r="C96" s="67"/>
      <c r="D96" s="67"/>
      <c r="E96" s="78"/>
      <c r="F96" s="25"/>
      <c r="G96" s="25"/>
      <c r="H96" s="25"/>
      <c r="I96" s="24" t="s">
        <v>9</v>
      </c>
    </row>
    <row r="97" spans="1:8" ht="30" customHeight="1" x14ac:dyDescent="0.2">
      <c r="A97" s="150"/>
      <c r="B97" s="151"/>
      <c r="C97" s="151"/>
      <c r="D97" s="151"/>
      <c r="E97" s="151"/>
      <c r="F97" s="151"/>
      <c r="G97" s="151"/>
      <c r="H97" s="151"/>
    </row>
    <row r="98" spans="1:8" ht="15" customHeight="1" x14ac:dyDescent="0.2"/>
    <row r="99" spans="1:8" ht="15" customHeight="1" x14ac:dyDescent="0.2">
      <c r="A99" s="9"/>
      <c r="B99" s="9"/>
      <c r="C99" s="14"/>
      <c r="D99" s="14"/>
      <c r="E99" s="15"/>
      <c r="F99" s="15"/>
      <c r="G99" s="15"/>
      <c r="H99" s="9"/>
    </row>
    <row r="100" spans="1:8" ht="15" customHeight="1" x14ac:dyDescent="0.2"/>
    <row r="101" spans="1:8" ht="15" customHeight="1" x14ac:dyDescent="0.2"/>
    <row r="102" spans="1:8" ht="15" customHeight="1" x14ac:dyDescent="0.2"/>
    <row r="103" spans="1:8" ht="15" customHeight="1" x14ac:dyDescent="0.2"/>
    <row r="104" spans="1:8" ht="15" customHeight="1" x14ac:dyDescent="0.2"/>
    <row r="105" spans="1:8" ht="15" customHeight="1" x14ac:dyDescent="0.2"/>
    <row r="106" spans="1:8" ht="15" customHeight="1" x14ac:dyDescent="0.2">
      <c r="A106" s="9"/>
      <c r="B106" s="9"/>
      <c r="C106" s="14"/>
      <c r="D106" s="14"/>
      <c r="E106" s="15"/>
      <c r="F106" s="15"/>
      <c r="G106" s="15"/>
      <c r="H106" s="9"/>
    </row>
    <row r="107" spans="1:8" ht="15" customHeight="1" x14ac:dyDescent="0.2"/>
    <row r="108" spans="1:8" ht="15" customHeight="1" x14ac:dyDescent="0.2"/>
    <row r="109" spans="1:8" ht="15" customHeight="1" x14ac:dyDescent="0.2"/>
    <row r="110" spans="1:8" ht="15" customHeight="1" x14ac:dyDescent="0.2">
      <c r="A110" s="9"/>
      <c r="B110" s="9"/>
      <c r="C110" s="14"/>
      <c r="D110" s="14"/>
      <c r="E110" s="15"/>
      <c r="F110" s="15"/>
      <c r="G110" s="15"/>
      <c r="H110" s="9"/>
    </row>
    <row r="111" spans="1:8" ht="15" customHeight="1" x14ac:dyDescent="0.2"/>
    <row r="112" spans="1:8" ht="15" customHeight="1" x14ac:dyDescent="0.2"/>
    <row r="113" spans="1:8" ht="15" customHeight="1" x14ac:dyDescent="0.2">
      <c r="A113" s="9"/>
      <c r="B113" s="9"/>
      <c r="C113" s="14"/>
      <c r="D113" s="14"/>
      <c r="E113" s="15"/>
      <c r="F113" s="15"/>
      <c r="G113" s="15"/>
      <c r="H113" s="9"/>
    </row>
    <row r="114" spans="1:8" ht="15" customHeight="1" x14ac:dyDescent="0.2"/>
    <row r="115" spans="1:8" ht="15" customHeight="1" x14ac:dyDescent="0.2"/>
    <row r="116" spans="1:8" ht="15" customHeight="1" x14ac:dyDescent="0.2"/>
    <row r="117" spans="1:8" ht="15" customHeight="1" x14ac:dyDescent="0.2">
      <c r="A117" s="9"/>
      <c r="B117" s="9"/>
      <c r="C117" s="14"/>
      <c r="D117" s="14"/>
      <c r="E117" s="15"/>
      <c r="F117" s="15"/>
      <c r="G117" s="15"/>
      <c r="H117" s="9"/>
    </row>
    <row r="118" spans="1:8" ht="15" customHeight="1" x14ac:dyDescent="0.2"/>
    <row r="119" spans="1:8" ht="15" customHeight="1" x14ac:dyDescent="0.2"/>
    <row r="120" spans="1:8" ht="15" customHeight="1" x14ac:dyDescent="0.2">
      <c r="A120" s="9"/>
      <c r="B120" s="9"/>
      <c r="C120" s="14"/>
      <c r="D120" s="14"/>
      <c r="E120" s="15"/>
      <c r="F120" s="15"/>
      <c r="G120" s="15"/>
      <c r="H120" s="9"/>
    </row>
    <row r="121" spans="1:8" ht="15" customHeight="1" x14ac:dyDescent="0.2"/>
    <row r="122" spans="1:8" ht="15" customHeight="1" x14ac:dyDescent="0.2"/>
    <row r="123" spans="1:8" ht="15" customHeight="1" x14ac:dyDescent="0.2"/>
    <row r="124" spans="1:8" ht="15" customHeight="1" x14ac:dyDescent="0.2">
      <c r="A124" s="9"/>
      <c r="B124" s="9"/>
      <c r="C124" s="14"/>
      <c r="D124" s="14"/>
      <c r="E124" s="15"/>
      <c r="F124" s="15"/>
      <c r="G124" s="15"/>
      <c r="H124" s="9"/>
    </row>
    <row r="125" spans="1:8" ht="15" customHeight="1" x14ac:dyDescent="0.2"/>
    <row r="126" spans="1:8" ht="15" customHeight="1" x14ac:dyDescent="0.2"/>
    <row r="127" spans="1:8" ht="15" customHeight="1" x14ac:dyDescent="0.2"/>
    <row r="128" spans="1: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</sheetData>
  <autoFilter ref="A5:I96"/>
  <mergeCells count="11">
    <mergeCell ref="D3:D5"/>
    <mergeCell ref="A97:H97"/>
    <mergeCell ref="A1:H1"/>
    <mergeCell ref="A2:A5"/>
    <mergeCell ref="C2:E2"/>
    <mergeCell ref="H2:H5"/>
    <mergeCell ref="F2:G2"/>
    <mergeCell ref="C3:C5"/>
    <mergeCell ref="G3:G5"/>
    <mergeCell ref="F3:F5"/>
    <mergeCell ref="E3:E5"/>
  </mergeCells>
  <dataValidations count="1">
    <dataValidation type="list" allowBlank="1" showInputMessage="1" showErrorMessage="1" sqref="WUQ983045:WUQ983136 B26:B34 IE65541:IE65632 SA65541:SA65632 ABW65541:ABW65632 ALS65541:ALS65632 AVO65541:AVO65632 BFK65541:BFK65632 BPG65541:BPG65632 BZC65541:BZC65632 CIY65541:CIY65632 CSU65541:CSU65632 DCQ65541:DCQ65632 DMM65541:DMM65632 DWI65541:DWI65632 EGE65541:EGE65632 EQA65541:EQA65632 EZW65541:EZW65632 FJS65541:FJS65632 FTO65541:FTO65632 GDK65541:GDK65632 GNG65541:GNG65632 GXC65541:GXC65632 HGY65541:HGY65632 HQU65541:HQU65632 IAQ65541:IAQ65632 IKM65541:IKM65632 IUI65541:IUI65632 JEE65541:JEE65632 JOA65541:JOA65632 JXW65541:JXW65632 KHS65541:KHS65632 KRO65541:KRO65632 LBK65541:LBK65632 LLG65541:LLG65632 LVC65541:LVC65632 MEY65541:MEY65632 MOU65541:MOU65632 MYQ65541:MYQ65632 NIM65541:NIM65632 NSI65541:NSI65632 OCE65541:OCE65632 OMA65541:OMA65632 OVW65541:OVW65632 PFS65541:PFS65632 PPO65541:PPO65632 PZK65541:PZK65632 QJG65541:QJG65632 QTC65541:QTC65632 RCY65541:RCY65632 RMU65541:RMU65632 RWQ65541:RWQ65632 SGM65541:SGM65632 SQI65541:SQI65632 TAE65541:TAE65632 TKA65541:TKA65632 TTW65541:TTW65632 UDS65541:UDS65632 UNO65541:UNO65632 UXK65541:UXK65632 VHG65541:VHG65632 VRC65541:VRC65632 WAY65541:WAY65632 WKU65541:WKU65632 WUQ65541:WUQ65632 B131077:B131168 IE131077:IE131168 SA131077:SA131168 ABW131077:ABW131168 ALS131077:ALS131168 AVO131077:AVO131168 BFK131077:BFK131168 BPG131077:BPG131168 BZC131077:BZC131168 CIY131077:CIY131168 CSU131077:CSU131168 DCQ131077:DCQ131168 DMM131077:DMM131168 DWI131077:DWI131168 EGE131077:EGE131168 EQA131077:EQA131168 EZW131077:EZW131168 FJS131077:FJS131168 FTO131077:FTO131168 GDK131077:GDK131168 GNG131077:GNG131168 GXC131077:GXC131168 HGY131077:HGY131168 HQU131077:HQU131168 IAQ131077:IAQ131168 IKM131077:IKM131168 IUI131077:IUI131168 JEE131077:JEE131168 JOA131077:JOA131168 JXW131077:JXW131168 KHS131077:KHS131168 KRO131077:KRO131168 LBK131077:LBK131168 LLG131077:LLG131168 LVC131077:LVC131168 MEY131077:MEY131168 MOU131077:MOU131168 MYQ131077:MYQ131168 NIM131077:NIM131168 NSI131077:NSI131168 OCE131077:OCE131168 OMA131077:OMA131168 OVW131077:OVW131168 PFS131077:PFS131168 PPO131077:PPO131168 PZK131077:PZK131168 QJG131077:QJG131168 QTC131077:QTC131168 RCY131077:RCY131168 RMU131077:RMU131168 RWQ131077:RWQ131168 SGM131077:SGM131168 SQI131077:SQI131168 TAE131077:TAE131168 TKA131077:TKA131168 TTW131077:TTW131168 UDS131077:UDS131168 UNO131077:UNO131168 UXK131077:UXK131168 VHG131077:VHG131168 VRC131077:VRC131168 WAY131077:WAY131168 WKU131077:WKU131168 WUQ131077:WUQ131168 B196613:B196704 IE196613:IE196704 SA196613:SA196704 ABW196613:ABW196704 ALS196613:ALS196704 AVO196613:AVO196704 BFK196613:BFK196704 BPG196613:BPG196704 BZC196613:BZC196704 CIY196613:CIY196704 CSU196613:CSU196704 DCQ196613:DCQ196704 DMM196613:DMM196704 DWI196613:DWI196704 EGE196613:EGE196704 EQA196613:EQA196704 EZW196613:EZW196704 FJS196613:FJS196704 FTO196613:FTO196704 GDK196613:GDK196704 GNG196613:GNG196704 GXC196613:GXC196704 HGY196613:HGY196704 HQU196613:HQU196704 IAQ196613:IAQ196704 IKM196613:IKM196704 IUI196613:IUI196704 JEE196613:JEE196704 JOA196613:JOA196704 JXW196613:JXW196704 KHS196613:KHS196704 KRO196613:KRO196704 LBK196613:LBK196704 LLG196613:LLG196704 LVC196613:LVC196704 MEY196613:MEY196704 MOU196613:MOU196704 MYQ196613:MYQ196704 NIM196613:NIM196704 NSI196613:NSI196704 OCE196613:OCE196704 OMA196613:OMA196704 OVW196613:OVW196704 PFS196613:PFS196704 PPO196613:PPO196704 PZK196613:PZK196704 QJG196613:QJG196704 QTC196613:QTC196704 RCY196613:RCY196704 RMU196613:RMU196704 RWQ196613:RWQ196704 SGM196613:SGM196704 SQI196613:SQI196704 TAE196613:TAE196704 TKA196613:TKA196704 TTW196613:TTW196704 UDS196613:UDS196704 UNO196613:UNO196704 UXK196613:UXK196704 VHG196613:VHG196704 VRC196613:VRC196704 WAY196613:WAY196704 WKU196613:WKU196704 WUQ196613:WUQ196704 B262149:B262240 IE262149:IE262240 SA262149:SA262240 ABW262149:ABW262240 ALS262149:ALS262240 AVO262149:AVO262240 BFK262149:BFK262240 BPG262149:BPG262240 BZC262149:BZC262240 CIY262149:CIY262240 CSU262149:CSU262240 DCQ262149:DCQ262240 DMM262149:DMM262240 DWI262149:DWI262240 EGE262149:EGE262240 EQA262149:EQA262240 EZW262149:EZW262240 FJS262149:FJS262240 FTO262149:FTO262240 GDK262149:GDK262240 GNG262149:GNG262240 GXC262149:GXC262240 HGY262149:HGY262240 HQU262149:HQU262240 IAQ262149:IAQ262240 IKM262149:IKM262240 IUI262149:IUI262240 JEE262149:JEE262240 JOA262149:JOA262240 JXW262149:JXW262240 KHS262149:KHS262240 KRO262149:KRO262240 LBK262149:LBK262240 LLG262149:LLG262240 LVC262149:LVC262240 MEY262149:MEY262240 MOU262149:MOU262240 MYQ262149:MYQ262240 NIM262149:NIM262240 NSI262149:NSI262240 OCE262149:OCE262240 OMA262149:OMA262240 OVW262149:OVW262240 PFS262149:PFS262240 PPO262149:PPO262240 PZK262149:PZK262240 QJG262149:QJG262240 QTC262149:QTC262240 RCY262149:RCY262240 RMU262149:RMU262240 RWQ262149:RWQ262240 SGM262149:SGM262240 SQI262149:SQI262240 TAE262149:TAE262240 TKA262149:TKA262240 TTW262149:TTW262240 UDS262149:UDS262240 UNO262149:UNO262240 UXK262149:UXK262240 VHG262149:VHG262240 VRC262149:VRC262240 WAY262149:WAY262240 WKU262149:WKU262240 WUQ262149:WUQ262240 B327685:B327776 IE327685:IE327776 SA327685:SA327776 ABW327685:ABW327776 ALS327685:ALS327776 AVO327685:AVO327776 BFK327685:BFK327776 BPG327685:BPG327776 BZC327685:BZC327776 CIY327685:CIY327776 CSU327685:CSU327776 DCQ327685:DCQ327776 DMM327685:DMM327776 DWI327685:DWI327776 EGE327685:EGE327776 EQA327685:EQA327776 EZW327685:EZW327776 FJS327685:FJS327776 FTO327685:FTO327776 GDK327685:GDK327776 GNG327685:GNG327776 GXC327685:GXC327776 HGY327685:HGY327776 HQU327685:HQU327776 IAQ327685:IAQ327776 IKM327685:IKM327776 IUI327685:IUI327776 JEE327685:JEE327776 JOA327685:JOA327776 JXW327685:JXW327776 KHS327685:KHS327776 KRO327685:KRO327776 LBK327685:LBK327776 LLG327685:LLG327776 LVC327685:LVC327776 MEY327685:MEY327776 MOU327685:MOU327776 MYQ327685:MYQ327776 NIM327685:NIM327776 NSI327685:NSI327776 OCE327685:OCE327776 OMA327685:OMA327776 OVW327685:OVW327776 PFS327685:PFS327776 PPO327685:PPO327776 PZK327685:PZK327776 QJG327685:QJG327776 QTC327685:QTC327776 RCY327685:RCY327776 RMU327685:RMU327776 RWQ327685:RWQ327776 SGM327685:SGM327776 SQI327685:SQI327776 TAE327685:TAE327776 TKA327685:TKA327776 TTW327685:TTW327776 UDS327685:UDS327776 UNO327685:UNO327776 UXK327685:UXK327776 VHG327685:VHG327776 VRC327685:VRC327776 WAY327685:WAY327776 WKU327685:WKU327776 WUQ327685:WUQ327776 B393221:B393312 IE393221:IE393312 SA393221:SA393312 ABW393221:ABW393312 ALS393221:ALS393312 AVO393221:AVO393312 BFK393221:BFK393312 BPG393221:BPG393312 BZC393221:BZC393312 CIY393221:CIY393312 CSU393221:CSU393312 DCQ393221:DCQ393312 DMM393221:DMM393312 DWI393221:DWI393312 EGE393221:EGE393312 EQA393221:EQA393312 EZW393221:EZW393312 FJS393221:FJS393312 FTO393221:FTO393312 GDK393221:GDK393312 GNG393221:GNG393312 GXC393221:GXC393312 HGY393221:HGY393312 HQU393221:HQU393312 IAQ393221:IAQ393312 IKM393221:IKM393312 IUI393221:IUI393312 JEE393221:JEE393312 JOA393221:JOA393312 JXW393221:JXW393312 KHS393221:KHS393312 KRO393221:KRO393312 LBK393221:LBK393312 LLG393221:LLG393312 LVC393221:LVC393312 MEY393221:MEY393312 MOU393221:MOU393312 MYQ393221:MYQ393312 NIM393221:NIM393312 NSI393221:NSI393312 OCE393221:OCE393312 OMA393221:OMA393312 OVW393221:OVW393312 PFS393221:PFS393312 PPO393221:PPO393312 PZK393221:PZK393312 QJG393221:QJG393312 QTC393221:QTC393312 RCY393221:RCY393312 RMU393221:RMU393312 RWQ393221:RWQ393312 SGM393221:SGM393312 SQI393221:SQI393312 TAE393221:TAE393312 TKA393221:TKA393312 TTW393221:TTW393312 UDS393221:UDS393312 UNO393221:UNO393312 UXK393221:UXK393312 VHG393221:VHG393312 VRC393221:VRC393312 WAY393221:WAY393312 WKU393221:WKU393312 WUQ393221:WUQ393312 B458757:B458848 IE458757:IE458848 SA458757:SA458848 ABW458757:ABW458848 ALS458757:ALS458848 AVO458757:AVO458848 BFK458757:BFK458848 BPG458757:BPG458848 BZC458757:BZC458848 CIY458757:CIY458848 CSU458757:CSU458848 DCQ458757:DCQ458848 DMM458757:DMM458848 DWI458757:DWI458848 EGE458757:EGE458848 EQA458757:EQA458848 EZW458757:EZW458848 FJS458757:FJS458848 FTO458757:FTO458848 GDK458757:GDK458848 GNG458757:GNG458848 GXC458757:GXC458848 HGY458757:HGY458848 HQU458757:HQU458848 IAQ458757:IAQ458848 IKM458757:IKM458848 IUI458757:IUI458848 JEE458757:JEE458848 JOA458757:JOA458848 JXW458757:JXW458848 KHS458757:KHS458848 KRO458757:KRO458848 LBK458757:LBK458848 LLG458757:LLG458848 LVC458757:LVC458848 MEY458757:MEY458848 MOU458757:MOU458848 MYQ458757:MYQ458848 NIM458757:NIM458848 NSI458757:NSI458848 OCE458757:OCE458848 OMA458757:OMA458848 OVW458757:OVW458848 PFS458757:PFS458848 PPO458757:PPO458848 PZK458757:PZK458848 QJG458757:QJG458848 QTC458757:QTC458848 RCY458757:RCY458848 RMU458757:RMU458848 RWQ458757:RWQ458848 SGM458757:SGM458848 SQI458757:SQI458848 TAE458757:TAE458848 TKA458757:TKA458848 TTW458757:TTW458848 UDS458757:UDS458848 UNO458757:UNO458848 UXK458757:UXK458848 VHG458757:VHG458848 VRC458757:VRC458848 WAY458757:WAY458848 WKU458757:WKU458848 WUQ458757:WUQ458848 B524293:B524384 IE524293:IE524384 SA524293:SA524384 ABW524293:ABW524384 ALS524293:ALS524384 AVO524293:AVO524384 BFK524293:BFK524384 BPG524293:BPG524384 BZC524293:BZC524384 CIY524293:CIY524384 CSU524293:CSU524384 DCQ524293:DCQ524384 DMM524293:DMM524384 DWI524293:DWI524384 EGE524293:EGE524384 EQA524293:EQA524384 EZW524293:EZW524384 FJS524293:FJS524384 FTO524293:FTO524384 GDK524293:GDK524384 GNG524293:GNG524384 GXC524293:GXC524384 HGY524293:HGY524384 HQU524293:HQU524384 IAQ524293:IAQ524384 IKM524293:IKM524384 IUI524293:IUI524384 JEE524293:JEE524384 JOA524293:JOA524384 JXW524293:JXW524384 KHS524293:KHS524384 KRO524293:KRO524384 LBK524293:LBK524384 LLG524293:LLG524384 LVC524293:LVC524384 MEY524293:MEY524384 MOU524293:MOU524384 MYQ524293:MYQ524384 NIM524293:NIM524384 NSI524293:NSI524384 OCE524293:OCE524384 OMA524293:OMA524384 OVW524293:OVW524384 PFS524293:PFS524384 PPO524293:PPO524384 PZK524293:PZK524384 QJG524293:QJG524384 QTC524293:QTC524384 RCY524293:RCY524384 RMU524293:RMU524384 RWQ524293:RWQ524384 SGM524293:SGM524384 SQI524293:SQI524384 TAE524293:TAE524384 TKA524293:TKA524384 TTW524293:TTW524384 UDS524293:UDS524384 UNO524293:UNO524384 UXK524293:UXK524384 VHG524293:VHG524384 VRC524293:VRC524384 WAY524293:WAY524384 WKU524293:WKU524384 WUQ524293:WUQ524384 B589829:B589920 IE589829:IE589920 SA589829:SA589920 ABW589829:ABW589920 ALS589829:ALS589920 AVO589829:AVO589920 BFK589829:BFK589920 BPG589829:BPG589920 BZC589829:BZC589920 CIY589829:CIY589920 CSU589829:CSU589920 DCQ589829:DCQ589920 DMM589829:DMM589920 DWI589829:DWI589920 EGE589829:EGE589920 EQA589829:EQA589920 EZW589829:EZW589920 FJS589829:FJS589920 FTO589829:FTO589920 GDK589829:GDK589920 GNG589829:GNG589920 GXC589829:GXC589920 HGY589829:HGY589920 HQU589829:HQU589920 IAQ589829:IAQ589920 IKM589829:IKM589920 IUI589829:IUI589920 JEE589829:JEE589920 JOA589829:JOA589920 JXW589829:JXW589920 KHS589829:KHS589920 KRO589829:KRO589920 LBK589829:LBK589920 LLG589829:LLG589920 LVC589829:LVC589920 MEY589829:MEY589920 MOU589829:MOU589920 MYQ589829:MYQ589920 NIM589829:NIM589920 NSI589829:NSI589920 OCE589829:OCE589920 OMA589829:OMA589920 OVW589829:OVW589920 PFS589829:PFS589920 PPO589829:PPO589920 PZK589829:PZK589920 QJG589829:QJG589920 QTC589829:QTC589920 RCY589829:RCY589920 RMU589829:RMU589920 RWQ589829:RWQ589920 SGM589829:SGM589920 SQI589829:SQI589920 TAE589829:TAE589920 TKA589829:TKA589920 TTW589829:TTW589920 UDS589829:UDS589920 UNO589829:UNO589920 UXK589829:UXK589920 VHG589829:VHG589920 VRC589829:VRC589920 WAY589829:WAY589920 WKU589829:WKU589920 WUQ589829:WUQ589920 B655365:B655456 IE655365:IE655456 SA655365:SA655456 ABW655365:ABW655456 ALS655365:ALS655456 AVO655365:AVO655456 BFK655365:BFK655456 BPG655365:BPG655456 BZC655365:BZC655456 CIY655365:CIY655456 CSU655365:CSU655456 DCQ655365:DCQ655456 DMM655365:DMM655456 DWI655365:DWI655456 EGE655365:EGE655456 EQA655365:EQA655456 EZW655365:EZW655456 FJS655365:FJS655456 FTO655365:FTO655456 GDK655365:GDK655456 GNG655365:GNG655456 GXC655365:GXC655456 HGY655365:HGY655456 HQU655365:HQU655456 IAQ655365:IAQ655456 IKM655365:IKM655456 IUI655365:IUI655456 JEE655365:JEE655456 JOA655365:JOA655456 JXW655365:JXW655456 KHS655365:KHS655456 KRO655365:KRO655456 LBK655365:LBK655456 LLG655365:LLG655456 LVC655365:LVC655456 MEY655365:MEY655456 MOU655365:MOU655456 MYQ655365:MYQ655456 NIM655365:NIM655456 NSI655365:NSI655456 OCE655365:OCE655456 OMA655365:OMA655456 OVW655365:OVW655456 PFS655365:PFS655456 PPO655365:PPO655456 PZK655365:PZK655456 QJG655365:QJG655456 QTC655365:QTC655456 RCY655365:RCY655456 RMU655365:RMU655456 RWQ655365:RWQ655456 SGM655365:SGM655456 SQI655365:SQI655456 TAE655365:TAE655456 TKA655365:TKA655456 TTW655365:TTW655456 UDS655365:UDS655456 UNO655365:UNO655456 UXK655365:UXK655456 VHG655365:VHG655456 VRC655365:VRC655456 WAY655365:WAY655456 WKU655365:WKU655456 WUQ655365:WUQ655456 B720901:B720992 IE720901:IE720992 SA720901:SA720992 ABW720901:ABW720992 ALS720901:ALS720992 AVO720901:AVO720992 BFK720901:BFK720992 BPG720901:BPG720992 BZC720901:BZC720992 CIY720901:CIY720992 CSU720901:CSU720992 DCQ720901:DCQ720992 DMM720901:DMM720992 DWI720901:DWI720992 EGE720901:EGE720992 EQA720901:EQA720992 EZW720901:EZW720992 FJS720901:FJS720992 FTO720901:FTO720992 GDK720901:GDK720992 GNG720901:GNG720992 GXC720901:GXC720992 HGY720901:HGY720992 HQU720901:HQU720992 IAQ720901:IAQ720992 IKM720901:IKM720992 IUI720901:IUI720992 JEE720901:JEE720992 JOA720901:JOA720992 JXW720901:JXW720992 KHS720901:KHS720992 KRO720901:KRO720992 LBK720901:LBK720992 LLG720901:LLG720992 LVC720901:LVC720992 MEY720901:MEY720992 MOU720901:MOU720992 MYQ720901:MYQ720992 NIM720901:NIM720992 NSI720901:NSI720992 OCE720901:OCE720992 OMA720901:OMA720992 OVW720901:OVW720992 PFS720901:PFS720992 PPO720901:PPO720992 PZK720901:PZK720992 QJG720901:QJG720992 QTC720901:QTC720992 RCY720901:RCY720992 RMU720901:RMU720992 RWQ720901:RWQ720992 SGM720901:SGM720992 SQI720901:SQI720992 TAE720901:TAE720992 TKA720901:TKA720992 TTW720901:TTW720992 UDS720901:UDS720992 UNO720901:UNO720992 UXK720901:UXK720992 VHG720901:VHG720992 VRC720901:VRC720992 WAY720901:WAY720992 WKU720901:WKU720992 WUQ720901:WUQ720992 B786437:B786528 IE786437:IE786528 SA786437:SA786528 ABW786437:ABW786528 ALS786437:ALS786528 AVO786437:AVO786528 BFK786437:BFK786528 BPG786437:BPG786528 BZC786437:BZC786528 CIY786437:CIY786528 CSU786437:CSU786528 DCQ786437:DCQ786528 DMM786437:DMM786528 DWI786437:DWI786528 EGE786437:EGE786528 EQA786437:EQA786528 EZW786437:EZW786528 FJS786437:FJS786528 FTO786437:FTO786528 GDK786437:GDK786528 GNG786437:GNG786528 GXC786437:GXC786528 HGY786437:HGY786528 HQU786437:HQU786528 IAQ786437:IAQ786528 IKM786437:IKM786528 IUI786437:IUI786528 JEE786437:JEE786528 JOA786437:JOA786528 JXW786437:JXW786528 KHS786437:KHS786528 KRO786437:KRO786528 LBK786437:LBK786528 LLG786437:LLG786528 LVC786437:LVC786528 MEY786437:MEY786528 MOU786437:MOU786528 MYQ786437:MYQ786528 NIM786437:NIM786528 NSI786437:NSI786528 OCE786437:OCE786528 OMA786437:OMA786528 OVW786437:OVW786528 PFS786437:PFS786528 PPO786437:PPO786528 PZK786437:PZK786528 QJG786437:QJG786528 QTC786437:QTC786528 RCY786437:RCY786528 RMU786437:RMU786528 RWQ786437:RWQ786528 SGM786437:SGM786528 SQI786437:SQI786528 TAE786437:TAE786528 TKA786437:TKA786528 TTW786437:TTW786528 UDS786437:UDS786528 UNO786437:UNO786528 UXK786437:UXK786528 VHG786437:VHG786528 VRC786437:VRC786528 WAY786437:WAY786528 WKU786437:WKU786528 WUQ786437:WUQ786528 B851973:B852064 IE851973:IE852064 SA851973:SA852064 ABW851973:ABW852064 ALS851973:ALS852064 AVO851973:AVO852064 BFK851973:BFK852064 BPG851973:BPG852064 BZC851973:BZC852064 CIY851973:CIY852064 CSU851973:CSU852064 DCQ851973:DCQ852064 DMM851973:DMM852064 DWI851973:DWI852064 EGE851973:EGE852064 EQA851973:EQA852064 EZW851973:EZW852064 FJS851973:FJS852064 FTO851973:FTO852064 GDK851973:GDK852064 GNG851973:GNG852064 GXC851973:GXC852064 HGY851973:HGY852064 HQU851973:HQU852064 IAQ851973:IAQ852064 IKM851973:IKM852064 IUI851973:IUI852064 JEE851973:JEE852064 JOA851973:JOA852064 JXW851973:JXW852064 KHS851973:KHS852064 KRO851973:KRO852064 LBK851973:LBK852064 LLG851973:LLG852064 LVC851973:LVC852064 MEY851973:MEY852064 MOU851973:MOU852064 MYQ851973:MYQ852064 NIM851973:NIM852064 NSI851973:NSI852064 OCE851973:OCE852064 OMA851973:OMA852064 OVW851973:OVW852064 PFS851973:PFS852064 PPO851973:PPO852064 PZK851973:PZK852064 QJG851973:QJG852064 QTC851973:QTC852064 RCY851973:RCY852064 RMU851973:RMU852064 RWQ851973:RWQ852064 SGM851973:SGM852064 SQI851973:SQI852064 TAE851973:TAE852064 TKA851973:TKA852064 TTW851973:TTW852064 UDS851973:UDS852064 UNO851973:UNO852064 UXK851973:UXK852064 VHG851973:VHG852064 VRC851973:VRC852064 WAY851973:WAY852064 WKU851973:WKU852064 WUQ851973:WUQ852064 B917509:B917600 IE917509:IE917600 SA917509:SA917600 ABW917509:ABW917600 ALS917509:ALS917600 AVO917509:AVO917600 BFK917509:BFK917600 BPG917509:BPG917600 BZC917509:BZC917600 CIY917509:CIY917600 CSU917509:CSU917600 DCQ917509:DCQ917600 DMM917509:DMM917600 DWI917509:DWI917600 EGE917509:EGE917600 EQA917509:EQA917600 EZW917509:EZW917600 FJS917509:FJS917600 FTO917509:FTO917600 GDK917509:GDK917600 GNG917509:GNG917600 GXC917509:GXC917600 HGY917509:HGY917600 HQU917509:HQU917600 IAQ917509:IAQ917600 IKM917509:IKM917600 IUI917509:IUI917600 JEE917509:JEE917600 JOA917509:JOA917600 JXW917509:JXW917600 KHS917509:KHS917600 KRO917509:KRO917600 LBK917509:LBK917600 LLG917509:LLG917600 LVC917509:LVC917600 MEY917509:MEY917600 MOU917509:MOU917600 MYQ917509:MYQ917600 NIM917509:NIM917600 NSI917509:NSI917600 OCE917509:OCE917600 OMA917509:OMA917600 OVW917509:OVW917600 PFS917509:PFS917600 PPO917509:PPO917600 PZK917509:PZK917600 QJG917509:QJG917600 QTC917509:QTC917600 RCY917509:RCY917600 RMU917509:RMU917600 RWQ917509:RWQ917600 SGM917509:SGM917600 SQI917509:SQI917600 TAE917509:TAE917600 TKA917509:TKA917600 TTW917509:TTW917600 UDS917509:UDS917600 UNO917509:UNO917600 UXK917509:UXK917600 VHG917509:VHG917600 VRC917509:VRC917600 WAY917509:WAY917600 WKU917509:WKU917600 WUQ917509:WUQ917600 B983045:B983136 IE983045:IE983136 SA983045:SA983136 ABW983045:ABW983136 ALS983045:ALS983136 AVO983045:AVO983136 BFK983045:BFK983136 BPG983045:BPG983136 BZC983045:BZC983136 CIY983045:CIY983136 CSU983045:CSU983136 DCQ983045:DCQ983136 DMM983045:DMM983136 DWI983045:DWI983136 EGE983045:EGE983136 EQA983045:EQA983136 EZW983045:EZW983136 FJS983045:FJS983136 FTO983045:FTO983136 GDK983045:GDK983136 GNG983045:GNG983136 GXC983045:GXC983136 HGY983045:HGY983136 HQU983045:HQU983136 IAQ983045:IAQ983136 IKM983045:IKM983136 IUI983045:IUI983136 JEE983045:JEE983136 JOA983045:JOA983136 JXW983045:JXW983136 KHS983045:KHS983136 KRO983045:KRO983136 LBK983045:LBK983136 LLG983045:LLG983136 LVC983045:LVC983136 MEY983045:MEY983136 MOU983045:MOU983136 MYQ983045:MYQ983136 NIM983045:NIM983136 NSI983045:NSI983136 OCE983045:OCE983136 OMA983045:OMA983136 OVW983045:OVW983136 PFS983045:PFS983136 PPO983045:PPO983136 PZK983045:PZK983136 QJG983045:QJG983136 QTC983045:QTC983136 RCY983045:RCY983136 RMU983045:RMU983136 RWQ983045:RWQ983136 SGM983045:SGM983136 SQI983045:SQI983136 TAE983045:TAE983136 TKA983045:TKA983136 TTW983045:TTW983136 UDS983045:UDS983136 UNO983045:UNO983136 UXK983045:UXK983136 VHG983045:VHG983136 VRC983045:VRC983136 WAY983045:WAY983136 WKU983045:WKU983136 B86:B96 B68:B73 B53:B66 B45:B51 B36:B43 B65541:B65632 B75:B84 B13 B21 SA7:SA96 ABW7:ABW96 ALS7:ALS96 AVO7:AVO96 BFK7:BFK96 BPG7:BPG96 BZC7:BZC96 CIY7:CIY96 CSU7:CSU96 DCQ7:DCQ96 DMM7:DMM96 DWI7:DWI96 EGE7:EGE96 EQA7:EQA96 EZW7:EZW96 FJS7:FJS96 FTO7:FTO96 GDK7:GDK96 GNG7:GNG96 GXC7:GXC96 HGY7:HGY96 HQU7:HQU96 IAQ7:IAQ96 IKM7:IKM96 IUI7:IUI96 JEE7:JEE96 JOA7:JOA96 JXW7:JXW96 KHS7:KHS96 KRO7:KRO96 LBK7:LBK96 LLG7:LLG96 LVC7:LVC96 MEY7:MEY96 MOU7:MOU96 MYQ7:MYQ96 NIM7:NIM96 NSI7:NSI96 OCE7:OCE96 OMA7:OMA96 OVW7:OVW96 PFS7:PFS96 PPO7:PPO96 PZK7:PZK96 QJG7:QJG96 QTC7:QTC96 RCY7:RCY96 RMU7:RMU96 RWQ7:RWQ96 SGM7:SGM96 SQI7:SQI96 TAE7:TAE96 TKA7:TKA96 TTW7:TTW96 UDS7:UDS96 UNO7:UNO96 UXK7:UXK96 VHG7:VHG96 VRC7:VRC96 WAY7:WAY96 WKU7:WKU96 WUQ7:WUQ96 IE7:IE96">
      <formula1>$B$3:$B$5</formula1>
    </dataValidation>
  </dataValidations>
  <hyperlinks>
    <hyperlink ref="G8" r:id="rId1"/>
    <hyperlink ref="G7" r:id="rId2" location="descr"/>
    <hyperlink ref="G10" r:id="rId3" display="https://zatozaozersk.ru/administraciya-zato-goroda-zaozerska/struktura-administracii-zato-goroda-zaozerska/upravleniya-administracii-zato-goroda-zaozerska/upravlenie-ekonomiki-i-finansov-administracii-zato-gzaozerska/byudzhet-zato-goroda-zaozerska/byudzhet-2024/izmeneniya-v-byudzhet-4/"/>
    <hyperlink ref="G12" r:id="rId4"/>
    <hyperlink ref="G11" r:id="rId5"/>
    <hyperlink ref="G14" r:id="rId6"/>
    <hyperlink ref="G18" r:id="rId7"/>
    <hyperlink ref="G22" r:id="rId8"/>
    <hyperlink ref="G9" r:id="rId9"/>
    <hyperlink ref="G15" r:id="rId10"/>
    <hyperlink ref="G16" r:id="rId11"/>
    <hyperlink ref="G17" r:id="rId12"/>
    <hyperlink ref="G19" r:id="rId13"/>
    <hyperlink ref="G20" r:id="rId14"/>
    <hyperlink ref="G23" r:id="rId15"/>
    <hyperlink ref="G24" r:id="rId16"/>
    <hyperlink ref="G25" r:id="rId17"/>
  </hyperlinks>
  <pageMargins left="0.70866141732283505" right="0.70866141732283505" top="0.78740157480314998" bottom="0.94488188976377996" header="0.31496062992126" footer="0.31496062992126"/>
  <pageSetup paperSize="9" scale="43" fitToHeight="0" orientation="landscape" r:id="rId18"/>
  <headerFooter>
    <oddFooter>&amp;C&amp;8&amp;A&amp;R&amp;8&amp;P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pageSetUpPr fitToPage="1"/>
  </sheetPr>
  <dimension ref="A1:K118"/>
  <sheetViews>
    <sheetView tabSelected="1" zoomScale="70" zoomScaleNormal="70" zoomScaleSheetLayoutView="100" zoomScalePageLayoutView="78" workbookViewId="0">
      <pane ySplit="4" topLeftCell="A14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6" customWidth="1"/>
    <col min="2" max="2" width="30.85546875" style="2" customWidth="1"/>
    <col min="3" max="3" width="5.42578125" style="2" customWidth="1"/>
    <col min="4" max="4" width="4.42578125" style="2" customWidth="1"/>
    <col min="5" max="5" width="5.42578125" style="5" customWidth="1"/>
    <col min="6" max="6" width="30.42578125" style="2" customWidth="1"/>
    <col min="7" max="7" width="42.7109375" style="2" customWidth="1"/>
    <col min="8" max="8" width="48.28515625" style="2" customWidth="1"/>
    <col min="9" max="9" width="8.85546875" style="28"/>
    <col min="10" max="16384" width="8.85546875" style="2"/>
  </cols>
  <sheetData>
    <row r="1" spans="1:11" ht="30" customHeight="1" x14ac:dyDescent="0.2">
      <c r="A1" s="144" t="s">
        <v>123</v>
      </c>
      <c r="B1" s="153"/>
      <c r="C1" s="153"/>
      <c r="D1" s="153"/>
      <c r="E1" s="153"/>
      <c r="F1" s="153"/>
      <c r="G1" s="153"/>
      <c r="H1" s="153"/>
    </row>
    <row r="2" spans="1:11" ht="91.9" customHeight="1" x14ac:dyDescent="0.2">
      <c r="A2" s="147" t="s">
        <v>15</v>
      </c>
      <c r="B2" s="36" t="s">
        <v>35</v>
      </c>
      <c r="C2" s="148" t="s">
        <v>30</v>
      </c>
      <c r="D2" s="148"/>
      <c r="E2" s="148"/>
      <c r="F2" s="147" t="s">
        <v>124</v>
      </c>
      <c r="G2" s="147"/>
      <c r="H2" s="147" t="s">
        <v>6</v>
      </c>
    </row>
    <row r="3" spans="1:11" ht="32.1" customHeight="1" x14ac:dyDescent="0.2">
      <c r="A3" s="147"/>
      <c r="B3" s="38" t="s">
        <v>36</v>
      </c>
      <c r="C3" s="147" t="s">
        <v>3</v>
      </c>
      <c r="D3" s="147" t="s">
        <v>8</v>
      </c>
      <c r="E3" s="148" t="s">
        <v>4</v>
      </c>
      <c r="F3" s="147" t="s">
        <v>11</v>
      </c>
      <c r="G3" s="147" t="s">
        <v>10</v>
      </c>
      <c r="H3" s="154"/>
    </row>
    <row r="4" spans="1:11" s="7" customFormat="1" ht="32.1" customHeight="1" x14ac:dyDescent="0.2">
      <c r="A4" s="147"/>
      <c r="B4" s="38" t="s">
        <v>37</v>
      </c>
      <c r="C4" s="147"/>
      <c r="D4" s="147"/>
      <c r="E4" s="148"/>
      <c r="F4" s="147"/>
      <c r="G4" s="147"/>
      <c r="H4" s="154"/>
      <c r="I4" s="29"/>
    </row>
    <row r="5" spans="1:11" ht="15" customHeight="1" x14ac:dyDescent="0.2">
      <c r="A5" s="45" t="s">
        <v>51</v>
      </c>
      <c r="B5" s="46"/>
      <c r="C5" s="46"/>
      <c r="D5" s="46"/>
      <c r="E5" s="47"/>
      <c r="F5" s="115"/>
      <c r="G5" s="71"/>
      <c r="H5" s="115"/>
      <c r="I5" s="116"/>
      <c r="J5" s="116"/>
      <c r="K5" s="116"/>
    </row>
    <row r="6" spans="1:11" ht="24" x14ac:dyDescent="0.2">
      <c r="A6" s="55" t="s">
        <v>18</v>
      </c>
      <c r="B6" s="38" t="s">
        <v>37</v>
      </c>
      <c r="C6" s="50">
        <v>0</v>
      </c>
      <c r="D6" s="89"/>
      <c r="E6" s="73">
        <f>IF(D6&gt;0,C6*D6,C6)</f>
        <v>0</v>
      </c>
      <c r="F6" s="135" t="s">
        <v>54</v>
      </c>
      <c r="G6" s="107" t="s">
        <v>95</v>
      </c>
      <c r="H6" s="118"/>
      <c r="I6" s="116"/>
      <c r="J6" s="116"/>
      <c r="K6" s="116"/>
    </row>
    <row r="7" spans="1:11" ht="24" x14ac:dyDescent="0.2">
      <c r="A7" s="55" t="s">
        <v>16</v>
      </c>
      <c r="B7" s="38" t="s">
        <v>36</v>
      </c>
      <c r="C7" s="50">
        <v>2</v>
      </c>
      <c r="D7" s="89"/>
      <c r="E7" s="73">
        <f t="shared" ref="E7:E24" si="0">IF(D7&gt;0,C7*D7,C7)</f>
        <v>2</v>
      </c>
      <c r="F7" s="135" t="s">
        <v>133</v>
      </c>
      <c r="G7" s="107" t="s">
        <v>72</v>
      </c>
      <c r="H7" s="119"/>
      <c r="I7" s="116"/>
      <c r="J7" s="116"/>
      <c r="K7" s="116"/>
    </row>
    <row r="8" spans="1:11" ht="36" x14ac:dyDescent="0.2">
      <c r="A8" s="55" t="s">
        <v>108</v>
      </c>
      <c r="B8" s="38" t="s">
        <v>36</v>
      </c>
      <c r="C8" s="50">
        <v>2</v>
      </c>
      <c r="D8" s="89"/>
      <c r="E8" s="73">
        <f t="shared" si="0"/>
        <v>2</v>
      </c>
      <c r="F8" s="135" t="s">
        <v>134</v>
      </c>
      <c r="G8" s="107" t="s">
        <v>84</v>
      </c>
      <c r="H8" s="109" t="s">
        <v>96</v>
      </c>
      <c r="I8" s="116"/>
      <c r="J8" s="116"/>
      <c r="K8" s="116"/>
    </row>
    <row r="9" spans="1:11" ht="90" customHeight="1" x14ac:dyDescent="0.2">
      <c r="A9" s="55" t="s">
        <v>109</v>
      </c>
      <c r="B9" s="38" t="s">
        <v>36</v>
      </c>
      <c r="C9" s="50">
        <v>2</v>
      </c>
      <c r="D9" s="35">
        <v>0.5</v>
      </c>
      <c r="E9" s="73">
        <f t="shared" si="0"/>
        <v>1</v>
      </c>
      <c r="F9" s="135" t="s">
        <v>135</v>
      </c>
      <c r="G9" s="107" t="s">
        <v>97</v>
      </c>
      <c r="H9" s="109" t="s">
        <v>132</v>
      </c>
      <c r="I9" s="116"/>
      <c r="J9" s="116"/>
      <c r="K9" s="116"/>
    </row>
    <row r="10" spans="1:11" s="6" customFormat="1" ht="36" x14ac:dyDescent="0.2">
      <c r="A10" s="55" t="s">
        <v>110</v>
      </c>
      <c r="B10" s="38" t="s">
        <v>36</v>
      </c>
      <c r="C10" s="50">
        <v>2</v>
      </c>
      <c r="D10" s="35"/>
      <c r="E10" s="73">
        <f t="shared" si="0"/>
        <v>2</v>
      </c>
      <c r="F10" s="135" t="s">
        <v>136</v>
      </c>
      <c r="G10" s="107" t="s">
        <v>85</v>
      </c>
      <c r="H10" s="118"/>
      <c r="I10" s="116"/>
      <c r="J10" s="116"/>
      <c r="K10" s="116"/>
    </row>
    <row r="11" spans="1:11" s="6" customFormat="1" ht="60" x14ac:dyDescent="0.2">
      <c r="A11" s="55" t="s">
        <v>111</v>
      </c>
      <c r="B11" s="38" t="s">
        <v>36</v>
      </c>
      <c r="C11" s="50">
        <v>2</v>
      </c>
      <c r="D11" s="35"/>
      <c r="E11" s="73">
        <f t="shared" si="0"/>
        <v>2</v>
      </c>
      <c r="F11" s="135" t="s">
        <v>137</v>
      </c>
      <c r="G11" s="107" t="s">
        <v>86</v>
      </c>
      <c r="H11" s="120"/>
      <c r="I11" s="116"/>
      <c r="J11" s="116"/>
      <c r="K11" s="116"/>
    </row>
    <row r="12" spans="1:11" x14ac:dyDescent="0.2">
      <c r="A12" s="46" t="s">
        <v>52</v>
      </c>
      <c r="B12" s="80"/>
      <c r="C12" s="80"/>
      <c r="D12" s="81"/>
      <c r="E12" s="82"/>
      <c r="F12" s="136"/>
      <c r="G12" s="121"/>
      <c r="H12" s="122"/>
      <c r="I12" s="116"/>
      <c r="J12" s="116"/>
      <c r="K12" s="116"/>
    </row>
    <row r="13" spans="1:11" s="6" customFormat="1" ht="48" x14ac:dyDescent="0.2">
      <c r="A13" s="55" t="s">
        <v>112</v>
      </c>
      <c r="B13" s="38" t="s">
        <v>36</v>
      </c>
      <c r="C13" s="50">
        <v>2</v>
      </c>
      <c r="D13" s="35"/>
      <c r="E13" s="73">
        <f t="shared" si="0"/>
        <v>2</v>
      </c>
      <c r="F13" s="135" t="s">
        <v>138</v>
      </c>
      <c r="G13" s="107" t="s">
        <v>59</v>
      </c>
      <c r="H13" s="123"/>
      <c r="I13" s="117"/>
      <c r="J13" s="117"/>
      <c r="K13" s="117"/>
    </row>
    <row r="14" spans="1:11" ht="36" x14ac:dyDescent="0.2">
      <c r="A14" s="52" t="s">
        <v>113</v>
      </c>
      <c r="B14" s="38" t="s">
        <v>36</v>
      </c>
      <c r="C14" s="50">
        <v>2</v>
      </c>
      <c r="D14" s="35"/>
      <c r="E14" s="73">
        <f t="shared" si="0"/>
        <v>2</v>
      </c>
      <c r="F14" s="135" t="s">
        <v>139</v>
      </c>
      <c r="G14" s="107" t="s">
        <v>99</v>
      </c>
      <c r="H14" s="109" t="s">
        <v>96</v>
      </c>
      <c r="I14" s="116"/>
      <c r="J14" s="116"/>
      <c r="K14" s="116"/>
    </row>
    <row r="15" spans="1:11" ht="36" x14ac:dyDescent="0.2">
      <c r="A15" s="52" t="s">
        <v>114</v>
      </c>
      <c r="B15" s="38" t="s">
        <v>36</v>
      </c>
      <c r="C15" s="50">
        <v>2</v>
      </c>
      <c r="D15" s="35"/>
      <c r="E15" s="73">
        <f t="shared" si="0"/>
        <v>2</v>
      </c>
      <c r="F15" s="135" t="s">
        <v>140</v>
      </c>
      <c r="G15" s="107" t="s">
        <v>76</v>
      </c>
      <c r="H15" s="109" t="s">
        <v>107</v>
      </c>
      <c r="I15" s="116"/>
      <c r="J15" s="116"/>
      <c r="K15" s="116"/>
    </row>
    <row r="16" spans="1:11" ht="48" x14ac:dyDescent="0.2">
      <c r="A16" s="52" t="s">
        <v>115</v>
      </c>
      <c r="B16" s="38" t="s">
        <v>36</v>
      </c>
      <c r="C16" s="50">
        <v>2</v>
      </c>
      <c r="D16" s="35"/>
      <c r="E16" s="73">
        <f t="shared" si="0"/>
        <v>2</v>
      </c>
      <c r="F16" s="135" t="s">
        <v>141</v>
      </c>
      <c r="G16" s="107" t="s">
        <v>87</v>
      </c>
      <c r="H16" s="120"/>
      <c r="I16" s="116"/>
      <c r="J16" s="116"/>
      <c r="K16" s="116"/>
    </row>
    <row r="17" spans="1:11" s="8" customFormat="1" ht="24" x14ac:dyDescent="0.2">
      <c r="A17" s="52" t="s">
        <v>116</v>
      </c>
      <c r="B17" s="38" t="s">
        <v>36</v>
      </c>
      <c r="C17" s="50">
        <v>2</v>
      </c>
      <c r="D17" s="35"/>
      <c r="E17" s="73">
        <f t="shared" si="0"/>
        <v>2</v>
      </c>
      <c r="F17" s="135" t="s">
        <v>142</v>
      </c>
      <c r="G17" s="107" t="s">
        <v>88</v>
      </c>
      <c r="H17" s="120"/>
      <c r="I17" s="117"/>
      <c r="J17" s="117"/>
      <c r="K17" s="117"/>
    </row>
    <row r="18" spans="1:11" ht="36" x14ac:dyDescent="0.2">
      <c r="A18" s="55" t="s">
        <v>64</v>
      </c>
      <c r="B18" s="38" t="s">
        <v>36</v>
      </c>
      <c r="C18" s="50">
        <v>2</v>
      </c>
      <c r="D18" s="35"/>
      <c r="E18" s="73">
        <f t="shared" si="0"/>
        <v>2</v>
      </c>
      <c r="F18" s="135" t="s">
        <v>143</v>
      </c>
      <c r="G18" s="107" t="s">
        <v>89</v>
      </c>
      <c r="H18" s="109"/>
      <c r="I18" s="116"/>
      <c r="J18" s="116"/>
      <c r="K18" s="116"/>
    </row>
    <row r="19" spans="1:11" ht="48" x14ac:dyDescent="0.2">
      <c r="A19" s="53" t="s">
        <v>117</v>
      </c>
      <c r="B19" s="38" t="s">
        <v>36</v>
      </c>
      <c r="C19" s="50">
        <v>2</v>
      </c>
      <c r="D19" s="35"/>
      <c r="E19" s="73">
        <f t="shared" si="0"/>
        <v>2</v>
      </c>
      <c r="F19" s="135" t="s">
        <v>144</v>
      </c>
      <c r="G19" s="107" t="s">
        <v>80</v>
      </c>
      <c r="H19" s="124"/>
      <c r="I19" s="116"/>
      <c r="J19" s="116"/>
      <c r="K19" s="116"/>
    </row>
    <row r="20" spans="1:11" x14ac:dyDescent="0.2">
      <c r="A20" s="46" t="s">
        <v>17</v>
      </c>
      <c r="B20" s="80"/>
      <c r="C20" s="80"/>
      <c r="D20" s="81"/>
      <c r="E20" s="82"/>
      <c r="F20" s="136"/>
      <c r="G20" s="121"/>
      <c r="H20" s="125"/>
      <c r="I20" s="116"/>
      <c r="J20" s="116"/>
      <c r="K20" s="116"/>
    </row>
    <row r="21" spans="1:11" ht="36" x14ac:dyDescent="0.2">
      <c r="A21" s="56" t="s">
        <v>118</v>
      </c>
      <c r="B21" s="38" t="s">
        <v>36</v>
      </c>
      <c r="C21" s="50">
        <v>2</v>
      </c>
      <c r="D21" s="35"/>
      <c r="E21" s="73">
        <f t="shared" si="0"/>
        <v>2</v>
      </c>
      <c r="F21" s="135" t="s">
        <v>66</v>
      </c>
      <c r="G21" s="107" t="s">
        <v>81</v>
      </c>
      <c r="H21" s="118"/>
      <c r="I21" s="116"/>
      <c r="J21" s="116"/>
      <c r="K21" s="116"/>
    </row>
    <row r="22" spans="1:11" ht="36" x14ac:dyDescent="0.2">
      <c r="A22" s="91" t="s">
        <v>119</v>
      </c>
      <c r="B22" s="38" t="s">
        <v>36</v>
      </c>
      <c r="C22" s="50">
        <v>2</v>
      </c>
      <c r="D22" s="35"/>
      <c r="E22" s="73">
        <f t="shared" si="0"/>
        <v>2</v>
      </c>
      <c r="F22" s="135" t="s">
        <v>145</v>
      </c>
      <c r="G22" s="107" t="s">
        <v>82</v>
      </c>
      <c r="H22" s="126"/>
      <c r="I22" s="116"/>
      <c r="J22" s="116"/>
      <c r="K22" s="116"/>
    </row>
    <row r="23" spans="1:11" ht="24" x14ac:dyDescent="0.2">
      <c r="A23" s="91" t="s">
        <v>120</v>
      </c>
      <c r="B23" s="38" t="s">
        <v>36</v>
      </c>
      <c r="C23" s="50">
        <v>2</v>
      </c>
      <c r="D23" s="35"/>
      <c r="E23" s="73">
        <f t="shared" si="0"/>
        <v>2</v>
      </c>
      <c r="F23" s="135" t="s">
        <v>70</v>
      </c>
      <c r="G23" s="107" t="s">
        <v>91</v>
      </c>
      <c r="H23" s="126"/>
      <c r="I23" s="116"/>
      <c r="J23" s="116"/>
      <c r="K23" s="116"/>
    </row>
    <row r="24" spans="1:11" ht="36" x14ac:dyDescent="0.2">
      <c r="A24" s="77" t="s">
        <v>121</v>
      </c>
      <c r="B24" s="38" t="s">
        <v>36</v>
      </c>
      <c r="C24" s="72">
        <v>2</v>
      </c>
      <c r="D24" s="35"/>
      <c r="E24" s="73">
        <f t="shared" si="0"/>
        <v>2</v>
      </c>
      <c r="F24" s="135" t="s">
        <v>146</v>
      </c>
      <c r="G24" s="107" t="s">
        <v>90</v>
      </c>
      <c r="H24" s="127"/>
      <c r="I24" s="28" t="s">
        <v>9</v>
      </c>
    </row>
    <row r="25" spans="1:11" ht="15" customHeight="1" x14ac:dyDescent="0.25">
      <c r="A25" s="21"/>
      <c r="B25" s="21"/>
      <c r="C25" s="22"/>
      <c r="D25" s="22"/>
      <c r="E25" s="23"/>
      <c r="F25" s="21"/>
      <c r="G25" s="21"/>
      <c r="H25" s="21"/>
      <c r="I25" s="28" t="s">
        <v>9</v>
      </c>
    </row>
    <row r="26" spans="1:11" ht="15" customHeight="1" x14ac:dyDescent="0.25">
      <c r="A26" s="21"/>
      <c r="B26" s="21"/>
      <c r="C26" s="22"/>
      <c r="D26" s="22"/>
      <c r="E26" s="23"/>
      <c r="F26" s="21"/>
      <c r="G26" s="21"/>
      <c r="H26" s="20"/>
      <c r="I26" s="28" t="s">
        <v>9</v>
      </c>
    </row>
    <row r="27" spans="1:11" ht="15" customHeight="1" x14ac:dyDescent="0.25">
      <c r="A27" s="21"/>
      <c r="B27" s="21"/>
      <c r="C27" s="22"/>
      <c r="D27" s="22"/>
      <c r="E27" s="23"/>
      <c r="F27" s="21"/>
      <c r="G27" s="21"/>
      <c r="H27" s="31"/>
      <c r="I27" s="28" t="s">
        <v>9</v>
      </c>
    </row>
    <row r="28" spans="1:11" ht="15" customHeight="1" x14ac:dyDescent="0.25">
      <c r="A28" s="21"/>
      <c r="B28" s="21"/>
      <c r="C28" s="22"/>
      <c r="D28" s="22"/>
      <c r="E28" s="23"/>
      <c r="F28" s="21"/>
      <c r="G28" s="21"/>
      <c r="H28" s="21"/>
      <c r="I28" s="28" t="s">
        <v>9</v>
      </c>
    </row>
    <row r="29" spans="1:11" ht="15" customHeight="1" x14ac:dyDescent="0.25">
      <c r="A29" s="21"/>
      <c r="B29" s="21"/>
      <c r="C29" s="22"/>
      <c r="D29" s="22"/>
      <c r="E29" s="23"/>
      <c r="F29" s="21"/>
      <c r="G29" s="21"/>
      <c r="H29" s="31"/>
      <c r="I29" s="28" t="s">
        <v>9</v>
      </c>
    </row>
    <row r="30" spans="1:11" ht="15" customHeight="1" x14ac:dyDescent="0.25">
      <c r="A30" s="32"/>
      <c r="B30" s="32"/>
      <c r="C30" s="95"/>
      <c r="D30" s="95"/>
      <c r="E30" s="96"/>
      <c r="F30" s="32"/>
      <c r="G30" s="32"/>
      <c r="H30" s="32"/>
      <c r="I30" s="28" t="s">
        <v>9</v>
      </c>
    </row>
    <row r="31" spans="1:11" ht="15" customHeight="1" x14ac:dyDescent="0.25">
      <c r="A31" s="32"/>
      <c r="B31" s="32"/>
      <c r="C31" s="95"/>
      <c r="D31" s="95"/>
      <c r="E31" s="96"/>
      <c r="F31" s="32"/>
      <c r="G31" s="32"/>
      <c r="H31" s="32"/>
      <c r="I31" s="28" t="s">
        <v>9</v>
      </c>
    </row>
    <row r="32" spans="1:11" s="6" customFormat="1" ht="15" customHeight="1" x14ac:dyDescent="0.25">
      <c r="A32" s="32"/>
      <c r="B32" s="32"/>
      <c r="C32" s="95"/>
      <c r="D32" s="95"/>
      <c r="E32" s="96"/>
      <c r="F32" s="32"/>
      <c r="G32" s="32"/>
      <c r="H32" s="32"/>
      <c r="I32" s="28" t="s">
        <v>9</v>
      </c>
    </row>
    <row r="33" spans="1:9" ht="15" customHeight="1" x14ac:dyDescent="0.25">
      <c r="A33" s="32"/>
      <c r="B33" s="32"/>
      <c r="C33" s="95"/>
      <c r="D33" s="95"/>
      <c r="E33" s="96"/>
      <c r="F33" s="32"/>
      <c r="G33" s="32"/>
      <c r="H33" s="32"/>
      <c r="I33" s="28" t="s">
        <v>9</v>
      </c>
    </row>
    <row r="34" spans="1:9" ht="15" customHeight="1" x14ac:dyDescent="0.2">
      <c r="A34" s="92"/>
      <c r="B34" s="93"/>
      <c r="C34" s="93"/>
      <c r="D34" s="93"/>
      <c r="E34" s="94"/>
      <c r="F34" s="79"/>
      <c r="G34" s="79"/>
      <c r="H34" s="79"/>
      <c r="I34" s="28" t="s">
        <v>9</v>
      </c>
    </row>
    <row r="35" spans="1:9" ht="15" customHeight="1" x14ac:dyDescent="0.2">
      <c r="A35" s="32"/>
      <c r="B35" s="32"/>
      <c r="C35" s="95"/>
      <c r="D35" s="95"/>
      <c r="E35" s="96"/>
      <c r="F35" s="32"/>
      <c r="G35" s="32"/>
      <c r="H35" s="97"/>
      <c r="I35" s="28" t="s">
        <v>9</v>
      </c>
    </row>
    <row r="36" spans="1:9" s="6" customFormat="1" ht="15" customHeight="1" x14ac:dyDescent="0.2">
      <c r="A36" s="32"/>
      <c r="B36" s="32"/>
      <c r="C36" s="95"/>
      <c r="D36" s="95"/>
      <c r="E36" s="96"/>
      <c r="F36" s="32"/>
      <c r="G36" s="32"/>
      <c r="H36" s="32"/>
      <c r="I36" s="28" t="s">
        <v>9</v>
      </c>
    </row>
    <row r="37" spans="1:9" ht="15" customHeight="1" x14ac:dyDescent="0.2">
      <c r="A37" s="32"/>
      <c r="B37" s="32"/>
      <c r="C37" s="95"/>
      <c r="D37" s="95"/>
      <c r="E37" s="96"/>
      <c r="F37" s="32"/>
      <c r="G37" s="32"/>
      <c r="H37" s="32"/>
      <c r="I37" s="28" t="s">
        <v>9</v>
      </c>
    </row>
    <row r="38" spans="1:9" ht="15" customHeight="1" x14ac:dyDescent="0.2">
      <c r="A38" s="32"/>
      <c r="B38" s="32"/>
      <c r="C38" s="95"/>
      <c r="D38" s="95"/>
      <c r="E38" s="96"/>
      <c r="F38" s="32"/>
      <c r="G38" s="32"/>
      <c r="H38" s="32"/>
      <c r="I38" s="28" t="s">
        <v>9</v>
      </c>
    </row>
    <row r="39" spans="1:9" ht="15" customHeight="1" x14ac:dyDescent="0.2">
      <c r="A39" s="32"/>
      <c r="B39" s="32"/>
      <c r="C39" s="95"/>
      <c r="D39" s="95"/>
      <c r="E39" s="96"/>
      <c r="F39" s="32"/>
      <c r="G39" s="32"/>
      <c r="H39" s="32"/>
      <c r="I39" s="28" t="s">
        <v>9</v>
      </c>
    </row>
    <row r="40" spans="1:9" ht="15" customHeight="1" x14ac:dyDescent="0.2">
      <c r="A40" s="32"/>
      <c r="B40" s="32"/>
      <c r="C40" s="95"/>
      <c r="D40" s="95"/>
      <c r="E40" s="96"/>
      <c r="F40" s="32"/>
      <c r="G40" s="32"/>
      <c r="H40" s="32"/>
      <c r="I40" s="28" t="s">
        <v>9</v>
      </c>
    </row>
    <row r="41" spans="1:9" ht="15" customHeight="1" x14ac:dyDescent="0.2">
      <c r="A41" s="32"/>
      <c r="B41" s="32"/>
      <c r="C41" s="95"/>
      <c r="D41" s="95"/>
      <c r="E41" s="96"/>
      <c r="F41" s="32"/>
      <c r="G41" s="32"/>
      <c r="H41" s="32"/>
      <c r="I41" s="28" t="s">
        <v>9</v>
      </c>
    </row>
    <row r="42" spans="1:9" ht="15" customHeight="1" x14ac:dyDescent="0.2">
      <c r="A42" s="32"/>
      <c r="B42" s="32"/>
      <c r="C42" s="95"/>
      <c r="D42" s="95"/>
      <c r="E42" s="96"/>
      <c r="F42" s="32"/>
      <c r="G42" s="32"/>
      <c r="H42" s="32"/>
      <c r="I42" s="28" t="s">
        <v>9</v>
      </c>
    </row>
    <row r="43" spans="1:9" ht="15" customHeight="1" x14ac:dyDescent="0.2">
      <c r="A43" s="92"/>
      <c r="B43" s="93"/>
      <c r="C43" s="93"/>
      <c r="D43" s="93"/>
      <c r="E43" s="94"/>
      <c r="F43" s="79"/>
      <c r="G43" s="79"/>
      <c r="H43" s="79"/>
      <c r="I43" s="28" t="s">
        <v>9</v>
      </c>
    </row>
    <row r="44" spans="1:9" ht="15" customHeight="1" x14ac:dyDescent="0.2">
      <c r="A44" s="98"/>
      <c r="B44" s="32"/>
      <c r="C44" s="95"/>
      <c r="D44" s="95"/>
      <c r="E44" s="96"/>
      <c r="F44" s="32"/>
      <c r="G44" s="32"/>
      <c r="H44" s="32"/>
      <c r="I44" s="28" t="s">
        <v>9</v>
      </c>
    </row>
    <row r="45" spans="1:9" ht="15" customHeight="1" x14ac:dyDescent="0.2">
      <c r="A45" s="98"/>
      <c r="B45" s="32"/>
      <c r="C45" s="95"/>
      <c r="D45" s="95"/>
      <c r="E45" s="96"/>
      <c r="F45" s="32"/>
      <c r="G45" s="32"/>
      <c r="H45" s="32"/>
      <c r="I45" s="28" t="s">
        <v>9</v>
      </c>
    </row>
    <row r="46" spans="1:9" ht="15" customHeight="1" x14ac:dyDescent="0.2">
      <c r="A46" s="98"/>
      <c r="B46" s="32"/>
      <c r="C46" s="95"/>
      <c r="D46" s="95"/>
      <c r="E46" s="96"/>
      <c r="F46" s="32"/>
      <c r="G46" s="32"/>
      <c r="H46" s="97"/>
      <c r="I46" s="28" t="s">
        <v>9</v>
      </c>
    </row>
    <row r="47" spans="1:9" ht="15" customHeight="1" x14ac:dyDescent="0.2">
      <c r="A47" s="98"/>
      <c r="B47" s="32"/>
      <c r="C47" s="95"/>
      <c r="D47" s="95"/>
      <c r="E47" s="96"/>
      <c r="F47" s="32"/>
      <c r="G47" s="32"/>
      <c r="H47" s="32"/>
      <c r="I47" s="28" t="s">
        <v>9</v>
      </c>
    </row>
    <row r="48" spans="1:9" ht="15" customHeight="1" x14ac:dyDescent="0.2">
      <c r="A48" s="98"/>
      <c r="B48" s="32"/>
      <c r="C48" s="95"/>
      <c r="D48" s="95"/>
      <c r="E48" s="96"/>
      <c r="F48" s="32"/>
      <c r="G48" s="32"/>
      <c r="H48" s="32"/>
      <c r="I48" s="28" t="s">
        <v>9</v>
      </c>
    </row>
    <row r="49" spans="1:9" ht="15" customHeight="1" x14ac:dyDescent="0.2">
      <c r="A49" s="98"/>
      <c r="B49" s="32"/>
      <c r="C49" s="95"/>
      <c r="D49" s="95"/>
      <c r="E49" s="96"/>
      <c r="F49" s="32"/>
      <c r="G49" s="32"/>
      <c r="H49" s="32"/>
      <c r="I49" s="28" t="s">
        <v>9</v>
      </c>
    </row>
    <row r="50" spans="1:9" ht="15" customHeight="1" x14ac:dyDescent="0.2">
      <c r="A50" s="98"/>
      <c r="B50" s="32"/>
      <c r="C50" s="95"/>
      <c r="D50" s="95"/>
      <c r="E50" s="96"/>
      <c r="F50" s="32"/>
      <c r="G50" s="32"/>
      <c r="H50" s="32"/>
      <c r="I50" s="28" t="s">
        <v>9</v>
      </c>
    </row>
    <row r="51" spans="1:9" ht="15" customHeight="1" x14ac:dyDescent="0.2">
      <c r="A51" s="99"/>
      <c r="B51" s="93"/>
      <c r="C51" s="93"/>
      <c r="D51" s="93"/>
      <c r="E51" s="94"/>
      <c r="F51" s="79"/>
      <c r="G51" s="79"/>
      <c r="H51" s="79"/>
      <c r="I51" s="28" t="s">
        <v>9</v>
      </c>
    </row>
    <row r="52" spans="1:9" ht="15" customHeight="1" x14ac:dyDescent="0.2">
      <c r="A52" s="98"/>
      <c r="B52" s="32"/>
      <c r="C52" s="95"/>
      <c r="D52" s="95"/>
      <c r="E52" s="96"/>
      <c r="F52" s="32"/>
      <c r="G52" s="32"/>
      <c r="H52" s="32"/>
      <c r="I52" s="28" t="s">
        <v>9</v>
      </c>
    </row>
    <row r="53" spans="1:9" ht="15" customHeight="1" x14ac:dyDescent="0.2">
      <c r="A53" s="98"/>
      <c r="B53" s="32"/>
      <c r="C53" s="95"/>
      <c r="D53" s="95"/>
      <c r="E53" s="96"/>
      <c r="F53" s="32"/>
      <c r="G53" s="32"/>
      <c r="H53" s="32"/>
      <c r="I53" s="28" t="s">
        <v>9</v>
      </c>
    </row>
    <row r="54" spans="1:9" ht="15" customHeight="1" x14ac:dyDescent="0.2">
      <c r="A54" s="98"/>
      <c r="B54" s="32"/>
      <c r="C54" s="95"/>
      <c r="D54" s="95"/>
      <c r="E54" s="96"/>
      <c r="F54" s="32"/>
      <c r="G54" s="32"/>
      <c r="H54" s="32"/>
      <c r="I54" s="28" t="s">
        <v>9</v>
      </c>
    </row>
    <row r="55" spans="1:9" ht="15" customHeight="1" x14ac:dyDescent="0.2">
      <c r="A55" s="98"/>
      <c r="B55" s="32"/>
      <c r="C55" s="95"/>
      <c r="D55" s="95"/>
      <c r="E55" s="96"/>
      <c r="F55" s="32"/>
      <c r="G55" s="32"/>
      <c r="H55" s="32"/>
      <c r="I55" s="28" t="s">
        <v>9</v>
      </c>
    </row>
    <row r="56" spans="1:9" ht="15" customHeight="1" x14ac:dyDescent="0.2">
      <c r="A56" s="98"/>
      <c r="B56" s="32"/>
      <c r="C56" s="95"/>
      <c r="D56" s="95"/>
      <c r="E56" s="96"/>
      <c r="F56" s="32"/>
      <c r="G56" s="32"/>
      <c r="H56" s="32"/>
      <c r="I56" s="28" t="s">
        <v>9</v>
      </c>
    </row>
    <row r="57" spans="1:9" ht="15" customHeight="1" x14ac:dyDescent="0.2">
      <c r="A57" s="98"/>
      <c r="B57" s="32"/>
      <c r="C57" s="95"/>
      <c r="D57" s="95"/>
      <c r="E57" s="96"/>
      <c r="F57" s="32"/>
      <c r="G57" s="32"/>
      <c r="H57" s="32"/>
      <c r="I57" s="28" t="s">
        <v>9</v>
      </c>
    </row>
    <row r="58" spans="1:9" ht="15" customHeight="1" x14ac:dyDescent="0.2">
      <c r="A58" s="98"/>
      <c r="B58" s="32"/>
      <c r="C58" s="95"/>
      <c r="D58" s="95"/>
      <c r="E58" s="96"/>
      <c r="F58" s="32"/>
      <c r="G58" s="32"/>
      <c r="H58" s="32"/>
      <c r="I58" s="28" t="s">
        <v>9</v>
      </c>
    </row>
    <row r="59" spans="1:9" ht="15" customHeight="1" x14ac:dyDescent="0.2">
      <c r="A59" s="98"/>
      <c r="B59" s="32"/>
      <c r="C59" s="95"/>
      <c r="D59" s="95"/>
      <c r="E59" s="96"/>
      <c r="F59" s="32"/>
      <c r="G59" s="32"/>
      <c r="H59" s="32"/>
      <c r="I59" s="28" t="s">
        <v>9</v>
      </c>
    </row>
    <row r="60" spans="1:9" ht="15" customHeight="1" x14ac:dyDescent="0.2">
      <c r="A60" s="98"/>
      <c r="B60" s="32"/>
      <c r="C60" s="95"/>
      <c r="D60" s="95"/>
      <c r="E60" s="96"/>
      <c r="F60" s="32"/>
      <c r="G60" s="32"/>
      <c r="H60" s="32"/>
      <c r="I60" s="28" t="s">
        <v>9</v>
      </c>
    </row>
    <row r="61" spans="1:9" ht="15" customHeight="1" x14ac:dyDescent="0.2">
      <c r="A61" s="98"/>
      <c r="B61" s="32"/>
      <c r="C61" s="95"/>
      <c r="D61" s="95"/>
      <c r="E61" s="96"/>
      <c r="F61" s="32"/>
      <c r="G61" s="32"/>
      <c r="H61" s="32"/>
      <c r="I61" s="28" t="s">
        <v>9</v>
      </c>
    </row>
    <row r="62" spans="1:9" ht="15" customHeight="1" x14ac:dyDescent="0.2">
      <c r="A62" s="98"/>
      <c r="B62" s="32"/>
      <c r="C62" s="95"/>
      <c r="D62" s="95"/>
      <c r="E62" s="96"/>
      <c r="F62" s="100"/>
      <c r="G62" s="32"/>
      <c r="H62" s="32"/>
      <c r="I62" s="28" t="s">
        <v>9</v>
      </c>
    </row>
    <row r="63" spans="1:9" ht="15" customHeight="1" x14ac:dyDescent="0.2">
      <c r="A63" s="98"/>
      <c r="B63" s="32"/>
      <c r="C63" s="95"/>
      <c r="D63" s="95"/>
      <c r="E63" s="96"/>
      <c r="F63" s="32"/>
      <c r="G63" s="32"/>
      <c r="H63" s="32"/>
      <c r="I63" s="28" t="s">
        <v>9</v>
      </c>
    </row>
    <row r="64" spans="1:9" ht="15" customHeight="1" x14ac:dyDescent="0.2">
      <c r="A64" s="98"/>
      <c r="B64" s="32"/>
      <c r="C64" s="95"/>
      <c r="D64" s="95"/>
      <c r="E64" s="96"/>
      <c r="F64" s="32"/>
      <c r="G64" s="32"/>
      <c r="H64" s="32"/>
      <c r="I64" s="28" t="s">
        <v>9</v>
      </c>
    </row>
    <row r="65" spans="1:9" ht="15" customHeight="1" x14ac:dyDescent="0.2">
      <c r="A65" s="98"/>
      <c r="B65" s="32"/>
      <c r="C65" s="95"/>
      <c r="D65" s="95"/>
      <c r="E65" s="96"/>
      <c r="F65" s="32"/>
      <c r="G65" s="32"/>
      <c r="H65" s="32"/>
      <c r="I65" s="28" t="s">
        <v>9</v>
      </c>
    </row>
    <row r="66" spans="1:9" ht="15" customHeight="1" x14ac:dyDescent="0.2">
      <c r="A66" s="99"/>
      <c r="B66" s="79"/>
      <c r="C66" s="93"/>
      <c r="D66" s="93"/>
      <c r="E66" s="94"/>
      <c r="F66" s="79"/>
      <c r="G66" s="79"/>
      <c r="H66" s="79"/>
      <c r="I66" s="28" t="s">
        <v>9</v>
      </c>
    </row>
    <row r="67" spans="1:9" s="6" customFormat="1" ht="15" customHeight="1" x14ac:dyDescent="0.2">
      <c r="A67" s="98"/>
      <c r="B67" s="32"/>
      <c r="C67" s="95"/>
      <c r="D67" s="95"/>
      <c r="E67" s="96"/>
      <c r="F67" s="32"/>
      <c r="G67" s="32"/>
      <c r="H67" s="32"/>
      <c r="I67" s="28" t="s">
        <v>9</v>
      </c>
    </row>
    <row r="68" spans="1:9" ht="15" customHeight="1" x14ac:dyDescent="0.2">
      <c r="A68" s="98"/>
      <c r="B68" s="32"/>
      <c r="C68" s="95"/>
      <c r="D68" s="95"/>
      <c r="E68" s="96"/>
      <c r="F68" s="32"/>
      <c r="G68" s="32"/>
      <c r="H68" s="32"/>
      <c r="I68" s="28" t="s">
        <v>9</v>
      </c>
    </row>
    <row r="69" spans="1:9" s="6" customFormat="1" ht="15" customHeight="1" x14ac:dyDescent="0.2">
      <c r="A69" s="98"/>
      <c r="B69" s="32"/>
      <c r="C69" s="95"/>
      <c r="D69" s="95"/>
      <c r="E69" s="96"/>
      <c r="F69" s="32"/>
      <c r="G69" s="32"/>
      <c r="H69" s="32"/>
      <c r="I69" s="28" t="s">
        <v>9</v>
      </c>
    </row>
    <row r="70" spans="1:9" ht="15" customHeight="1" x14ac:dyDescent="0.2">
      <c r="A70" s="98"/>
      <c r="B70" s="32"/>
      <c r="C70" s="95"/>
      <c r="D70" s="95"/>
      <c r="E70" s="96"/>
      <c r="F70" s="32"/>
      <c r="G70" s="32"/>
      <c r="H70" s="32"/>
      <c r="I70" s="28" t="s">
        <v>9</v>
      </c>
    </row>
    <row r="71" spans="1:9" ht="15" customHeight="1" x14ac:dyDescent="0.2">
      <c r="A71" s="98"/>
      <c r="B71" s="32"/>
      <c r="C71" s="95"/>
      <c r="D71" s="95"/>
      <c r="E71" s="96"/>
      <c r="F71" s="32"/>
      <c r="G71" s="32"/>
      <c r="H71" s="32"/>
      <c r="I71" s="28" t="s">
        <v>9</v>
      </c>
    </row>
    <row r="72" spans="1:9" ht="15" customHeight="1" x14ac:dyDescent="0.2">
      <c r="A72" s="98"/>
      <c r="B72" s="32"/>
      <c r="C72" s="95"/>
      <c r="D72" s="95"/>
      <c r="E72" s="96"/>
      <c r="F72" s="32"/>
      <c r="G72" s="33"/>
      <c r="H72" s="32"/>
      <c r="I72" s="28" t="s">
        <v>9</v>
      </c>
    </row>
    <row r="73" spans="1:9" ht="15" customHeight="1" x14ac:dyDescent="0.2">
      <c r="A73" s="99"/>
      <c r="B73" s="79"/>
      <c r="C73" s="93"/>
      <c r="D73" s="93"/>
      <c r="E73" s="94"/>
      <c r="F73" s="79"/>
      <c r="G73" s="79"/>
      <c r="H73" s="79"/>
      <c r="I73" s="28" t="s">
        <v>9</v>
      </c>
    </row>
    <row r="74" spans="1:9" ht="15" customHeight="1" x14ac:dyDescent="0.2">
      <c r="A74" s="98"/>
      <c r="B74" s="32"/>
      <c r="C74" s="95"/>
      <c r="D74" s="95"/>
      <c r="E74" s="96"/>
      <c r="F74" s="32"/>
      <c r="G74" s="32"/>
      <c r="H74" s="32"/>
      <c r="I74" s="28" t="s">
        <v>9</v>
      </c>
    </row>
    <row r="75" spans="1:9" ht="15" customHeight="1" x14ac:dyDescent="0.2">
      <c r="A75" s="98"/>
      <c r="B75" s="32"/>
      <c r="C75" s="95"/>
      <c r="D75" s="95"/>
      <c r="E75" s="96"/>
      <c r="F75" s="32"/>
      <c r="G75" s="33"/>
      <c r="H75" s="32"/>
      <c r="I75" s="28" t="s">
        <v>9</v>
      </c>
    </row>
    <row r="76" spans="1:9" s="6" customFormat="1" ht="15" customHeight="1" x14ac:dyDescent="0.2">
      <c r="A76" s="98"/>
      <c r="B76" s="32"/>
      <c r="C76" s="95"/>
      <c r="D76" s="95"/>
      <c r="E76" s="96"/>
      <c r="F76" s="32"/>
      <c r="G76" s="32"/>
      <c r="H76" s="32"/>
      <c r="I76" s="28" t="s">
        <v>9</v>
      </c>
    </row>
    <row r="77" spans="1:9" ht="15" customHeight="1" x14ac:dyDescent="0.2">
      <c r="A77" s="98"/>
      <c r="B77" s="32"/>
      <c r="C77" s="95"/>
      <c r="D77" s="95"/>
      <c r="E77" s="96"/>
      <c r="F77" s="32"/>
      <c r="G77" s="32"/>
      <c r="H77" s="32"/>
      <c r="I77" s="28" t="s">
        <v>9</v>
      </c>
    </row>
    <row r="78" spans="1:9" ht="15" customHeight="1" x14ac:dyDescent="0.2">
      <c r="A78" s="98"/>
      <c r="B78" s="32"/>
      <c r="C78" s="95"/>
      <c r="D78" s="95"/>
      <c r="E78" s="96"/>
      <c r="F78" s="32"/>
      <c r="G78" s="32"/>
      <c r="H78" s="32"/>
      <c r="I78" s="28" t="s">
        <v>9</v>
      </c>
    </row>
    <row r="79" spans="1:9" ht="15" customHeight="1" x14ac:dyDescent="0.2">
      <c r="A79" s="98"/>
      <c r="B79" s="32"/>
      <c r="C79" s="95"/>
      <c r="D79" s="95"/>
      <c r="E79" s="96"/>
      <c r="F79" s="32"/>
      <c r="G79" s="32"/>
      <c r="H79" s="79"/>
      <c r="I79" s="28" t="s">
        <v>9</v>
      </c>
    </row>
    <row r="80" spans="1:9" ht="15" customHeight="1" x14ac:dyDescent="0.2">
      <c r="A80" s="98"/>
      <c r="B80" s="32"/>
      <c r="C80" s="95"/>
      <c r="D80" s="95"/>
      <c r="E80" s="96"/>
      <c r="F80" s="32"/>
      <c r="G80" s="32"/>
      <c r="H80" s="32"/>
      <c r="I80" s="28" t="s">
        <v>9</v>
      </c>
    </row>
    <row r="81" spans="1:9" ht="15" customHeight="1" x14ac:dyDescent="0.2">
      <c r="A81" s="98"/>
      <c r="B81" s="32"/>
      <c r="C81" s="95"/>
      <c r="D81" s="95"/>
      <c r="E81" s="96"/>
      <c r="F81" s="32"/>
      <c r="G81" s="32"/>
      <c r="H81" s="32"/>
      <c r="I81" s="28" t="s">
        <v>9</v>
      </c>
    </row>
    <row r="82" spans="1:9" ht="15" customHeight="1" x14ac:dyDescent="0.2">
      <c r="A82" s="98"/>
      <c r="B82" s="32"/>
      <c r="C82" s="95"/>
      <c r="D82" s="95"/>
      <c r="E82" s="96"/>
      <c r="F82" s="32"/>
      <c r="G82" s="32"/>
      <c r="H82" s="32"/>
      <c r="I82" s="28" t="s">
        <v>9</v>
      </c>
    </row>
    <row r="83" spans="1:9" ht="15" customHeight="1" x14ac:dyDescent="0.2">
      <c r="A83" s="98"/>
      <c r="B83" s="32"/>
      <c r="C83" s="95"/>
      <c r="D83" s="95"/>
      <c r="E83" s="96"/>
      <c r="F83" s="32"/>
      <c r="G83" s="32"/>
      <c r="H83" s="32"/>
      <c r="I83" s="28" t="s">
        <v>9</v>
      </c>
    </row>
    <row r="84" spans="1:9" ht="15" customHeight="1" x14ac:dyDescent="0.2">
      <c r="A84" s="92"/>
      <c r="B84" s="79"/>
      <c r="C84" s="93"/>
      <c r="D84" s="93"/>
      <c r="E84" s="94"/>
      <c r="F84" s="79"/>
      <c r="G84" s="79"/>
      <c r="H84" s="79"/>
      <c r="I84" s="28" t="s">
        <v>9</v>
      </c>
    </row>
    <row r="85" spans="1:9" ht="15" customHeight="1" x14ac:dyDescent="0.2">
      <c r="A85" s="32"/>
      <c r="B85" s="32"/>
      <c r="C85" s="95"/>
      <c r="D85" s="95"/>
      <c r="E85" s="96"/>
      <c r="F85" s="32"/>
      <c r="G85" s="32"/>
      <c r="H85" s="32"/>
      <c r="I85" s="28" t="s">
        <v>9</v>
      </c>
    </row>
    <row r="86" spans="1:9" ht="15" customHeight="1" x14ac:dyDescent="0.2">
      <c r="A86" s="32"/>
      <c r="B86" s="32"/>
      <c r="C86" s="95"/>
      <c r="D86" s="95"/>
      <c r="E86" s="96"/>
      <c r="F86" s="32"/>
      <c r="G86" s="32"/>
      <c r="H86" s="32"/>
      <c r="I86" s="28" t="s">
        <v>9</v>
      </c>
    </row>
    <row r="87" spans="1:9" ht="15" customHeight="1" x14ac:dyDescent="0.2">
      <c r="A87" s="32"/>
      <c r="B87" s="32"/>
      <c r="C87" s="95"/>
      <c r="D87" s="95"/>
      <c r="E87" s="96"/>
      <c r="F87" s="32"/>
      <c r="G87" s="33"/>
      <c r="H87" s="32"/>
      <c r="I87" s="28" t="s">
        <v>9</v>
      </c>
    </row>
    <row r="88" spans="1:9" ht="15" customHeight="1" x14ac:dyDescent="0.2">
      <c r="A88" s="32"/>
      <c r="B88" s="32"/>
      <c r="C88" s="95"/>
      <c r="D88" s="95"/>
      <c r="E88" s="96"/>
      <c r="F88" s="32"/>
      <c r="G88" s="32"/>
      <c r="H88" s="97"/>
      <c r="I88" s="28" t="s">
        <v>9</v>
      </c>
    </row>
    <row r="89" spans="1:9" ht="15" customHeight="1" x14ac:dyDescent="0.2">
      <c r="A89" s="32"/>
      <c r="B89" s="32"/>
      <c r="C89" s="95"/>
      <c r="D89" s="95"/>
      <c r="E89" s="96"/>
      <c r="F89" s="32"/>
      <c r="G89" s="33"/>
      <c r="H89" s="32"/>
      <c r="I89" s="28" t="s">
        <v>9</v>
      </c>
    </row>
    <row r="90" spans="1:9" ht="15" customHeight="1" x14ac:dyDescent="0.2">
      <c r="A90" s="32"/>
      <c r="B90" s="32"/>
      <c r="C90" s="95"/>
      <c r="D90" s="95"/>
      <c r="E90" s="96"/>
      <c r="F90" s="32"/>
      <c r="G90" s="32"/>
      <c r="H90" s="32"/>
      <c r="I90" s="28" t="s">
        <v>9</v>
      </c>
    </row>
    <row r="91" spans="1:9" ht="15" customHeight="1" x14ac:dyDescent="0.2">
      <c r="A91" s="32"/>
      <c r="B91" s="32"/>
      <c r="C91" s="95"/>
      <c r="D91" s="95"/>
      <c r="E91" s="96"/>
      <c r="F91" s="32"/>
      <c r="G91" s="32"/>
      <c r="H91" s="32"/>
      <c r="I91" s="28" t="s">
        <v>9</v>
      </c>
    </row>
    <row r="92" spans="1:9" s="6" customFormat="1" ht="15" customHeight="1" x14ac:dyDescent="0.2">
      <c r="A92" s="32"/>
      <c r="B92" s="32"/>
      <c r="C92" s="95"/>
      <c r="D92" s="95"/>
      <c r="E92" s="96"/>
      <c r="F92" s="32"/>
      <c r="G92" s="32"/>
      <c r="H92" s="97"/>
      <c r="I92" s="28" t="s">
        <v>9</v>
      </c>
    </row>
    <row r="93" spans="1:9" ht="15" customHeight="1" x14ac:dyDescent="0.2">
      <c r="A93" s="32"/>
      <c r="B93" s="32"/>
      <c r="C93" s="95"/>
      <c r="D93" s="95"/>
      <c r="E93" s="96"/>
      <c r="F93" s="32"/>
      <c r="G93" s="32"/>
      <c r="H93" s="32"/>
      <c r="I93" s="28" t="s">
        <v>9</v>
      </c>
    </row>
    <row r="94" spans="1:9" ht="15" customHeight="1" x14ac:dyDescent="0.2">
      <c r="A94" s="32"/>
      <c r="B94" s="32"/>
      <c r="C94" s="95"/>
      <c r="D94" s="95"/>
      <c r="E94" s="96"/>
      <c r="F94" s="32"/>
      <c r="G94" s="32"/>
      <c r="H94" s="32"/>
      <c r="I94" s="28" t="s">
        <v>9</v>
      </c>
    </row>
    <row r="95" spans="1:9" ht="15" customHeight="1" x14ac:dyDescent="0.2">
      <c r="A95" s="32"/>
      <c r="B95" s="32"/>
      <c r="C95" s="95"/>
      <c r="D95" s="95"/>
      <c r="E95" s="96"/>
      <c r="F95" s="32"/>
      <c r="G95" s="32"/>
      <c r="H95" s="101"/>
      <c r="I95" s="28" t="s">
        <v>9</v>
      </c>
    </row>
    <row r="96" spans="1:9" ht="27" customHeight="1" x14ac:dyDescent="0.2">
      <c r="A96" s="152"/>
      <c r="B96" s="152"/>
      <c r="C96" s="152"/>
      <c r="D96" s="152"/>
      <c r="E96" s="152"/>
      <c r="F96" s="152"/>
      <c r="G96" s="152"/>
      <c r="H96" s="152"/>
    </row>
    <row r="97" spans="1:8" x14ac:dyDescent="0.2">
      <c r="A97" s="12"/>
      <c r="B97" s="12"/>
      <c r="C97" s="12"/>
      <c r="D97" s="12"/>
      <c r="E97" s="18"/>
      <c r="F97" s="12"/>
      <c r="G97" s="12"/>
      <c r="H97" s="12"/>
    </row>
    <row r="98" spans="1:8" x14ac:dyDescent="0.2">
      <c r="A98" s="12"/>
      <c r="B98" s="12"/>
      <c r="C98" s="12"/>
      <c r="D98" s="12"/>
      <c r="E98" s="18"/>
      <c r="F98" s="12"/>
      <c r="G98" s="12"/>
      <c r="H98" s="12"/>
    </row>
    <row r="100" spans="1:8" x14ac:dyDescent="0.2">
      <c r="A100" s="9"/>
      <c r="B100" s="3"/>
      <c r="C100" s="3"/>
      <c r="D100" s="3"/>
      <c r="E100" s="4"/>
    </row>
    <row r="104" spans="1:8" x14ac:dyDescent="0.2">
      <c r="A104" s="9"/>
      <c r="B104" s="3"/>
      <c r="C104" s="3"/>
      <c r="D104" s="3"/>
      <c r="E104" s="4"/>
    </row>
    <row r="107" spans="1:8" x14ac:dyDescent="0.2">
      <c r="A107" s="9"/>
      <c r="B107" s="3"/>
      <c r="C107" s="3"/>
      <c r="D107" s="3"/>
      <c r="E107" s="4"/>
    </row>
    <row r="111" spans="1:8" x14ac:dyDescent="0.2">
      <c r="A111" s="9"/>
      <c r="B111" s="3"/>
      <c r="C111" s="3"/>
      <c r="D111" s="3"/>
      <c r="E111" s="4"/>
    </row>
    <row r="114" spans="1:5" x14ac:dyDescent="0.2">
      <c r="A114" s="9"/>
      <c r="B114" s="3"/>
      <c r="C114" s="3"/>
      <c r="D114" s="3"/>
      <c r="E114" s="4"/>
    </row>
    <row r="118" spans="1:5" x14ac:dyDescent="0.2">
      <c r="A118" s="9"/>
      <c r="B118" s="3"/>
      <c r="C118" s="3"/>
      <c r="D118" s="3"/>
      <c r="E118" s="4"/>
    </row>
  </sheetData>
  <autoFilter ref="A4:K95"/>
  <mergeCells count="11">
    <mergeCell ref="A96:H96"/>
    <mergeCell ref="E3:E4"/>
    <mergeCell ref="A1:H1"/>
    <mergeCell ref="F2:G2"/>
    <mergeCell ref="F3:F4"/>
    <mergeCell ref="G3:G4"/>
    <mergeCell ref="D3:D4"/>
    <mergeCell ref="A2:A4"/>
    <mergeCell ref="C2:E2"/>
    <mergeCell ref="C3:C4"/>
    <mergeCell ref="H2:H4"/>
  </mergeCells>
  <hyperlinks>
    <hyperlink ref="G6" r:id="rId1" location="descr"/>
    <hyperlink ref="G17" r:id="rId2"/>
    <hyperlink ref="G19" r:id="rId3"/>
    <hyperlink ref="G7" r:id="rId4"/>
    <hyperlink ref="G8" r:id="rId5"/>
    <hyperlink ref="G9" r:id="rId6" display="https://zatozaozersk.ru/administraciya-zato-goroda-zaozerska/struktura-administracii-zato-goroda-zaozerska/upravleniya-administracii-zato-goroda-zaozerska/upravlenie-ekonomiki-i-finansov-administracii-zato-gzaozerska/byudzhet-zato-goroda-zaozerska/byudzhet-2024/aktualnaya-redakciya-byudzheta-na-2024/"/>
    <hyperlink ref="G10" r:id="rId7"/>
    <hyperlink ref="G11" r:id="rId8"/>
    <hyperlink ref="G13" r:id="rId9"/>
    <hyperlink ref="G14" r:id="rId10"/>
    <hyperlink ref="G15" r:id="rId11"/>
    <hyperlink ref="G16" r:id="rId12"/>
    <hyperlink ref="G18" r:id="rId13"/>
    <hyperlink ref="G21" r:id="rId14"/>
    <hyperlink ref="G22" r:id="rId15"/>
    <hyperlink ref="G23" r:id="rId16"/>
    <hyperlink ref="G24" r:id="rId17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72" fitToHeight="3" orientation="landscape" r:id="rId18"/>
  <headerFooter>
    <oddFooter>&amp;C&amp;"Times New Roman,обычный"&amp;8&amp;A&amp;R&amp;P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11</vt:i4>
      </vt:variant>
    </vt:vector>
  </HeadingPairs>
  <TitlesOfParts>
    <vt:vector size="16" baseType="lpstr">
      <vt:lpstr> Оценка (раздел 2)</vt:lpstr>
      <vt:lpstr> Методика (раздел 2)</vt:lpstr>
      <vt:lpstr>2.1</vt:lpstr>
      <vt:lpstr>2.2</vt:lpstr>
      <vt:lpstr>2.3</vt:lpstr>
      <vt:lpstr>'2.2'!Выбор_5.1</vt:lpstr>
      <vt:lpstr>' Методика (раздел 2)'!Заголовки_для_печати</vt:lpstr>
      <vt:lpstr>' Оценка (раздел 2)'!Заголовки_для_печати</vt:lpstr>
      <vt:lpstr>'2.1'!Заголовки_для_печати</vt:lpstr>
      <vt:lpstr>'2.2'!Заголовки_для_печати</vt:lpstr>
      <vt:lpstr>'2.3'!Заголовки_для_печати</vt:lpstr>
      <vt:lpstr>' Методика (раздел 2)'!Область_печати</vt:lpstr>
      <vt:lpstr>' Оценка (раздел 2)'!Область_печати</vt:lpstr>
      <vt:lpstr>'2.1'!Область_печати</vt:lpstr>
      <vt:lpstr>'2.2'!Область_печати</vt:lpstr>
      <vt:lpstr>'2.3'!Область_печати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Нарудинова А.И.</cp:lastModifiedBy>
  <cp:lastPrinted>2024-10-18T07:54:10Z</cp:lastPrinted>
  <dcterms:created xsi:type="dcterms:W3CDTF">2020-09-24T20:35:10Z</dcterms:created>
  <dcterms:modified xsi:type="dcterms:W3CDTF">2025-03-13T11:36:12Z</dcterms:modified>
</cp:coreProperties>
</file>