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-105" yWindow="-105" windowWidth="23250" windowHeight="12450" tabRatio="846" activeTab="10"/>
  </bookViews>
  <sheets>
    <sheet name=" Оценка (раздел 5)" sheetId="57" r:id="rId1"/>
    <sheet name=" Методика (раздел 5)" sheetId="31" r:id="rId2"/>
    <sheet name="5.1" sheetId="52" r:id="rId3"/>
    <sheet name="5.2" sheetId="64" r:id="rId4"/>
    <sheet name="5.3" sheetId="59" r:id="rId5"/>
    <sheet name="5.4 " sheetId="72" r:id="rId6"/>
    <sheet name="5.5" sheetId="73" r:id="rId7"/>
    <sheet name="5.6 " sheetId="74" r:id="rId8"/>
    <sheet name="5.7 " sheetId="76" r:id="rId9"/>
    <sheet name="5.8" sheetId="77" r:id="rId10"/>
    <sheet name="5.9" sheetId="78" r:id="rId11"/>
  </sheets>
  <externalReferences>
    <externalReference r:id="rId12"/>
    <externalReference r:id="rId13"/>
    <externalReference r:id="rId14"/>
    <externalReference r:id="rId15"/>
    <externalReference r:id="rId16"/>
    <externalReference r:id="rId17"/>
  </externalReferences>
  <definedNames>
    <definedName name="_Toc127540724" localSheetId="1">' Методика (раздел 5)'!#REF!</definedName>
    <definedName name="_Toc262684" localSheetId="1">' Методика (раздел 5)'!#REF!</definedName>
    <definedName name="_Toc32672475" localSheetId="1">' Методика (раздел 5)'!#REF!</definedName>
    <definedName name="_Toc64410383" localSheetId="1">' Методика (раздел 5)'!#REF!</definedName>
    <definedName name="_Toc95384688" localSheetId="1">' Методика (раздел 5)'!#REF!</definedName>
    <definedName name="_xlnm._FilterDatabase" localSheetId="0" hidden="1">' Оценка (раздел 5)'!$A$6:$J$25</definedName>
    <definedName name="_xlnm._FilterDatabase" localSheetId="2" hidden="1">'5.1'!$A$6:$R$97</definedName>
    <definedName name="_xlnm._FilterDatabase" localSheetId="3" hidden="1">'5.2'!$A$4:$I$96</definedName>
    <definedName name="_xlnm._FilterDatabase" localSheetId="4" hidden="1">'5.3'!$A$4:$K$93</definedName>
    <definedName name="_xlnm._FilterDatabase" localSheetId="5" hidden="1">'5.4 '!$A$4:$K$95</definedName>
    <definedName name="_xlnm._FilterDatabase" localSheetId="6" hidden="1">'5.5'!$A$4:$K$95</definedName>
    <definedName name="_xlnm._FilterDatabase" localSheetId="7" hidden="1">'5.6 '!$A$4:$H$95</definedName>
    <definedName name="_xlnm._FilterDatabase" localSheetId="8" hidden="1">'5.7 '!$A$6:$P$97</definedName>
    <definedName name="_xlnm._FilterDatabase" localSheetId="9" hidden="1">'5.8'!$A$4:$K$95</definedName>
    <definedName name="_xlnm._FilterDatabase" localSheetId="10" hidden="1">'5.9'!$A$4:$K$95</definedName>
    <definedName name="а">'[1]4.1'!$B$4:$B$5</definedName>
    <definedName name="Выбор_5.1" localSheetId="3">'5.2'!$B$3:$B$4</definedName>
    <definedName name="Выбор_5.1">'[2]4.1'!$B$5:$B$6</definedName>
    <definedName name="Выбор_5.5" localSheetId="3">#REF!</definedName>
    <definedName name="Выбор_5.5" localSheetId="5">#REF!</definedName>
    <definedName name="Выбор_5.5" localSheetId="6">#REF!</definedName>
    <definedName name="Выбор_5.5" localSheetId="7">#REF!</definedName>
    <definedName name="Выбор_5.5" localSheetId="8">#REF!</definedName>
    <definedName name="Выбор_5.5" localSheetId="9">#REF!</definedName>
    <definedName name="Выбор_5.5" localSheetId="10">#REF!</definedName>
    <definedName name="Выбор_5.5">#REF!</definedName>
    <definedName name="_xlnm.Print_Titles" localSheetId="1">' Методика (раздел 5)'!$2:$3</definedName>
    <definedName name="_xlnm.Print_Titles" localSheetId="0">' Оценка (раздел 5)'!$3:$4</definedName>
    <definedName name="_xlnm.Print_Titles" localSheetId="2">'5.1'!$2:$6</definedName>
    <definedName name="_xlnm.Print_Titles" localSheetId="3">'5.2'!$A:$A,'5.2'!$2:$4</definedName>
    <definedName name="_xlnm.Print_Titles" localSheetId="4">'5.3'!$2:$4</definedName>
    <definedName name="_xlnm.Print_Titles" localSheetId="5">'5.4 '!$2:$4</definedName>
    <definedName name="_xlnm.Print_Titles" localSheetId="6">'5.5'!$2:$4</definedName>
    <definedName name="_xlnm.Print_Titles" localSheetId="7">'5.6 '!$2:$4</definedName>
    <definedName name="_xlnm.Print_Titles" localSheetId="8">'5.7 '!$2:$6</definedName>
    <definedName name="_xlnm.Print_Titles" localSheetId="9">'5.8'!$2:$4</definedName>
    <definedName name="_xlnm.Print_Titles" localSheetId="10">'5.9'!$2:$4</definedName>
    <definedName name="нет">'[3]4.1'!$B$4:$B$5</definedName>
    <definedName name="новое" localSheetId="3">'[4]4.1'!$B$4:$B$5</definedName>
    <definedName name="новое">'[5]4.1'!$B$4:$B$5</definedName>
    <definedName name="_xlnm.Print_Area" localSheetId="1">' Методика (раздел 5)'!$A$1:$E$1</definedName>
    <definedName name="_xlnm.Print_Area" localSheetId="0">' Оценка (раздел 5)'!$A$1:$J$25</definedName>
    <definedName name="_xlnm.Print_Area" localSheetId="2">'5.1'!$A$1:$P$97</definedName>
    <definedName name="_xlnm.Print_Area" localSheetId="3">'5.2'!$A$1:$H$96</definedName>
    <definedName name="_xlnm.Print_Area" localSheetId="4">'5.3'!$A$1:$E$94</definedName>
    <definedName name="_xlnm.Print_Area" localSheetId="5">'5.4 '!$A$1:$E$96</definedName>
    <definedName name="_xlnm.Print_Area" localSheetId="6">'5.5'!$A$1:$E$96</definedName>
    <definedName name="_xlnm.Print_Area" localSheetId="7">'5.6 '!$A$1:$E$96</definedName>
    <definedName name="_xlnm.Print_Area" localSheetId="8">'5.7 '!$A$1:$P$26</definedName>
    <definedName name="_xlnm.Print_Area" localSheetId="9">'5.8'!$A$1:$E$96</definedName>
    <definedName name="_xlnm.Print_Area" localSheetId="10">'5.9'!$A$1:$E$96</definedName>
    <definedName name="т" localSheetId="3">#N/A</definedName>
    <definedName name="т">'[6]4.1'!$B$4:$B$5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78" l="1"/>
  <c r="E23" i="78"/>
  <c r="E24" i="78"/>
  <c r="E21" i="78"/>
  <c r="M22" i="57" s="1"/>
  <c r="E14" i="78"/>
  <c r="E15" i="78"/>
  <c r="E16" i="78"/>
  <c r="M17" i="57" s="1"/>
  <c r="E17" i="78"/>
  <c r="M18" i="57" s="1"/>
  <c r="E18" i="78"/>
  <c r="M19" i="57" s="1"/>
  <c r="E19" i="78"/>
  <c r="M20" i="57" s="1"/>
  <c r="E13" i="78"/>
  <c r="M14" i="57" s="1"/>
  <c r="E7" i="78"/>
  <c r="M8" i="57" s="1"/>
  <c r="E8" i="78"/>
  <c r="M9" i="57" s="1"/>
  <c r="E9" i="78"/>
  <c r="E10" i="78"/>
  <c r="E11" i="78"/>
  <c r="M12" i="57" s="1"/>
  <c r="E6" i="78"/>
  <c r="E22" i="77"/>
  <c r="L23" i="57" s="1"/>
  <c r="E23" i="77"/>
  <c r="L24" i="57" s="1"/>
  <c r="E24" i="77"/>
  <c r="L25" i="57" s="1"/>
  <c r="E21" i="77"/>
  <c r="L22" i="57" s="1"/>
  <c r="E14" i="77"/>
  <c r="L15" i="57" s="1"/>
  <c r="E15" i="77"/>
  <c r="L16" i="57" s="1"/>
  <c r="E16" i="77"/>
  <c r="L17" i="57" s="1"/>
  <c r="E17" i="77"/>
  <c r="L18" i="57" s="1"/>
  <c r="E18" i="77"/>
  <c r="L19" i="57" s="1"/>
  <c r="E19" i="77"/>
  <c r="L20" i="57" s="1"/>
  <c r="E13" i="77"/>
  <c r="E7" i="77"/>
  <c r="E8" i="77"/>
  <c r="L9" i="57" s="1"/>
  <c r="E9" i="77"/>
  <c r="E10" i="77"/>
  <c r="E11" i="77"/>
  <c r="E6" i="77"/>
  <c r="L7" i="57" s="1"/>
  <c r="E24" i="76"/>
  <c r="K23" i="57" s="1"/>
  <c r="E25" i="76"/>
  <c r="K24" i="57" s="1"/>
  <c r="E26" i="76"/>
  <c r="E23" i="76"/>
  <c r="K22" i="57" s="1"/>
  <c r="E16" i="76"/>
  <c r="E17" i="76"/>
  <c r="K16" i="57" s="1"/>
  <c r="E18" i="76"/>
  <c r="E19" i="76"/>
  <c r="E20" i="76"/>
  <c r="E21" i="76"/>
  <c r="K20" i="57" s="1"/>
  <c r="E15" i="76"/>
  <c r="E9" i="76"/>
  <c r="E10" i="76"/>
  <c r="K9" i="57" s="1"/>
  <c r="E11" i="76"/>
  <c r="K10" i="57" s="1"/>
  <c r="E12" i="76"/>
  <c r="E13" i="76"/>
  <c r="E8" i="76"/>
  <c r="E22" i="74"/>
  <c r="J23" i="57" s="1"/>
  <c r="E23" i="74"/>
  <c r="J24" i="57" s="1"/>
  <c r="E24" i="74"/>
  <c r="E21" i="74"/>
  <c r="J22" i="57" s="1"/>
  <c r="E14" i="74"/>
  <c r="E15" i="74"/>
  <c r="J16" i="57" s="1"/>
  <c r="E16" i="74"/>
  <c r="J17" i="57" s="1"/>
  <c r="E17" i="74"/>
  <c r="J18" i="57" s="1"/>
  <c r="E18" i="74"/>
  <c r="J19" i="57" s="1"/>
  <c r="E19" i="74"/>
  <c r="J20" i="57" s="1"/>
  <c r="E13" i="74"/>
  <c r="E7" i="74"/>
  <c r="J8" i="57" s="1"/>
  <c r="E8" i="74"/>
  <c r="J9" i="57" s="1"/>
  <c r="E9" i="74"/>
  <c r="J10" i="57" s="1"/>
  <c r="E10" i="74"/>
  <c r="E11" i="74"/>
  <c r="J12" i="57" s="1"/>
  <c r="E6" i="74"/>
  <c r="J7" i="57" s="1"/>
  <c r="E22" i="73"/>
  <c r="I23" i="57" s="1"/>
  <c r="E23" i="73"/>
  <c r="E24" i="73"/>
  <c r="I25" i="57" s="1"/>
  <c r="E21" i="73"/>
  <c r="E14" i="73"/>
  <c r="E15" i="73"/>
  <c r="E16" i="73"/>
  <c r="E17" i="73"/>
  <c r="E18" i="73"/>
  <c r="E19" i="73"/>
  <c r="E13" i="73"/>
  <c r="E7" i="73"/>
  <c r="E8" i="73"/>
  <c r="I9" i="57" s="1"/>
  <c r="E9" i="73"/>
  <c r="E10" i="73"/>
  <c r="I11" i="57" s="1"/>
  <c r="E11" i="73"/>
  <c r="E6" i="73"/>
  <c r="I7" i="57" s="1"/>
  <c r="E22" i="72"/>
  <c r="E23" i="72"/>
  <c r="H24" i="57" s="1"/>
  <c r="E24" i="72"/>
  <c r="H25" i="57" s="1"/>
  <c r="E21" i="72"/>
  <c r="H22" i="57" s="1"/>
  <c r="E14" i="72"/>
  <c r="E15" i="72"/>
  <c r="H16" i="57" s="1"/>
  <c r="E16" i="72"/>
  <c r="E17" i="72"/>
  <c r="E18" i="72"/>
  <c r="H19" i="57" s="1"/>
  <c r="E19" i="72"/>
  <c r="H20" i="57" s="1"/>
  <c r="E13" i="72"/>
  <c r="H14" i="57" s="1"/>
  <c r="E7" i="72"/>
  <c r="E8" i="72"/>
  <c r="E9" i="72"/>
  <c r="E10" i="72"/>
  <c r="H11" i="57" s="1"/>
  <c r="E11" i="72"/>
  <c r="H12" i="57" s="1"/>
  <c r="E6" i="72"/>
  <c r="H7" i="57" s="1"/>
  <c r="E22" i="59"/>
  <c r="E23" i="59"/>
  <c r="G24" i="57" s="1"/>
  <c r="E24" i="59"/>
  <c r="G25" i="57" s="1"/>
  <c r="E21" i="59"/>
  <c r="G22" i="57" s="1"/>
  <c r="E14" i="59"/>
  <c r="E15" i="59"/>
  <c r="E16" i="59"/>
  <c r="G17" i="57" s="1"/>
  <c r="E17" i="59"/>
  <c r="E18" i="59"/>
  <c r="G19" i="57" s="1"/>
  <c r="E19" i="59"/>
  <c r="G20" i="57" s="1"/>
  <c r="E13" i="59"/>
  <c r="G14" i="57" s="1"/>
  <c r="E7" i="59"/>
  <c r="E8" i="59"/>
  <c r="G9" i="57" s="1"/>
  <c r="E9" i="59"/>
  <c r="G10" i="57" s="1"/>
  <c r="E10" i="59"/>
  <c r="G11" i="57" s="1"/>
  <c r="E11" i="59"/>
  <c r="E6" i="59"/>
  <c r="G7" i="57" s="1"/>
  <c r="E22" i="64"/>
  <c r="F23" i="57" s="1"/>
  <c r="E23" i="64"/>
  <c r="F24" i="57" s="1"/>
  <c r="E24" i="64"/>
  <c r="F25" i="57" s="1"/>
  <c r="E21" i="64"/>
  <c r="E14" i="64"/>
  <c r="E15" i="64"/>
  <c r="F16" i="57" s="1"/>
  <c r="E16" i="64"/>
  <c r="F17" i="57" s="1"/>
  <c r="E17" i="64"/>
  <c r="F18" i="57" s="1"/>
  <c r="E18" i="64"/>
  <c r="F19" i="57" s="1"/>
  <c r="E19" i="64"/>
  <c r="F20" i="57" s="1"/>
  <c r="E13" i="64"/>
  <c r="E7" i="64"/>
  <c r="F8" i="57" s="1"/>
  <c r="E8" i="64"/>
  <c r="F9" i="57" s="1"/>
  <c r="E9" i="64"/>
  <c r="F10" i="57" s="1"/>
  <c r="E10" i="64"/>
  <c r="F11" i="57" s="1"/>
  <c r="E11" i="64"/>
  <c r="E6" i="64"/>
  <c r="F7" i="57" s="1"/>
  <c r="E24" i="52"/>
  <c r="E25" i="52"/>
  <c r="E26" i="52"/>
  <c r="E23" i="52"/>
  <c r="E22" i="57" s="1"/>
  <c r="E16" i="52"/>
  <c r="E17" i="52"/>
  <c r="E18" i="52"/>
  <c r="E19" i="52"/>
  <c r="E20" i="52"/>
  <c r="E21" i="52"/>
  <c r="E20" i="57" s="1"/>
  <c r="E15" i="52"/>
  <c r="E9" i="52"/>
  <c r="E8" i="57" s="1"/>
  <c r="E10" i="52"/>
  <c r="E9" i="57" s="1"/>
  <c r="E11" i="52"/>
  <c r="E10" i="57" s="1"/>
  <c r="E12" i="52"/>
  <c r="E13" i="52"/>
  <c r="E8" i="52"/>
  <c r="E7" i="57" s="1"/>
  <c r="M10" i="57"/>
  <c r="M11" i="57"/>
  <c r="M15" i="57"/>
  <c r="M16" i="57"/>
  <c r="M23" i="57"/>
  <c r="M24" i="57"/>
  <c r="M25" i="57"/>
  <c r="M7" i="57"/>
  <c r="L8" i="57"/>
  <c r="L10" i="57"/>
  <c r="L11" i="57"/>
  <c r="L12" i="57"/>
  <c r="L14" i="57"/>
  <c r="K25" i="57"/>
  <c r="K8" i="57"/>
  <c r="K11" i="57"/>
  <c r="K12" i="57"/>
  <c r="K14" i="57"/>
  <c r="K15" i="57"/>
  <c r="K17" i="57"/>
  <c r="K18" i="57"/>
  <c r="K19" i="57"/>
  <c r="K7" i="57"/>
  <c r="J11" i="57"/>
  <c r="J14" i="57"/>
  <c r="J15" i="57"/>
  <c r="J25" i="57"/>
  <c r="I12" i="57"/>
  <c r="I8" i="57"/>
  <c r="I10" i="57"/>
  <c r="I14" i="57"/>
  <c r="I15" i="57"/>
  <c r="I16" i="57"/>
  <c r="I17" i="57"/>
  <c r="I18" i="57"/>
  <c r="I19" i="57"/>
  <c r="I20" i="57"/>
  <c r="I22" i="57"/>
  <c r="I24" i="57"/>
  <c r="H8" i="57"/>
  <c r="H9" i="57"/>
  <c r="H10" i="57"/>
  <c r="H15" i="57"/>
  <c r="H17" i="57"/>
  <c r="H18" i="57"/>
  <c r="H23" i="57"/>
  <c r="G15" i="57"/>
  <c r="G16" i="57"/>
  <c r="G18" i="57"/>
  <c r="G23" i="57"/>
  <c r="G8" i="57"/>
  <c r="G12" i="57"/>
  <c r="E25" i="57"/>
  <c r="F12" i="57"/>
  <c r="F14" i="57"/>
  <c r="F15" i="57"/>
  <c r="F22" i="57"/>
  <c r="E23" i="57"/>
  <c r="E24" i="57"/>
  <c r="E11" i="57"/>
  <c r="E12" i="57"/>
  <c r="E14" i="57"/>
  <c r="E15" i="57"/>
  <c r="E16" i="57"/>
  <c r="E17" i="57"/>
  <c r="E18" i="57"/>
  <c r="E19" i="57"/>
  <c r="D20" i="57" l="1"/>
  <c r="C20" i="57" s="1"/>
  <c r="B20" i="57" s="1"/>
  <c r="D9" i="57"/>
  <c r="C9" i="57" s="1"/>
  <c r="B9" i="57" s="1"/>
  <c r="D18" i="57"/>
  <c r="C18" i="57" s="1"/>
  <c r="B18" i="57" s="1"/>
  <c r="D8" i="57"/>
  <c r="C8" i="57" s="1"/>
  <c r="B8" i="57" s="1"/>
  <c r="D19" i="57"/>
  <c r="C19" i="57" s="1"/>
  <c r="B19" i="57" s="1"/>
  <c r="D22" i="57"/>
  <c r="C22" i="57" s="1"/>
  <c r="B22" i="57" s="1"/>
  <c r="D14" i="57"/>
  <c r="C14" i="57" s="1"/>
  <c r="B14" i="57" s="1"/>
  <c r="D15" i="57"/>
  <c r="C15" i="57" s="1"/>
  <c r="B15" i="57" s="1"/>
  <c r="D12" i="57"/>
  <c r="C12" i="57" s="1"/>
  <c r="B12" i="57" s="1"/>
  <c r="D10" i="57"/>
  <c r="C10" i="57" s="1"/>
  <c r="B10" i="57" s="1"/>
  <c r="D16" i="57"/>
  <c r="C16" i="57" s="1"/>
  <c r="B16" i="57" s="1"/>
  <c r="D17" i="57"/>
  <c r="C17" i="57" s="1"/>
  <c r="B17" i="57" s="1"/>
  <c r="D11" i="57"/>
  <c r="C11" i="57" s="1"/>
  <c r="B11" i="57" s="1"/>
  <c r="D23" i="57"/>
  <c r="C23" i="57" s="1"/>
  <c r="B23" i="57" s="1"/>
  <c r="D25" i="57"/>
  <c r="C25" i="57" s="1"/>
  <c r="B25" i="57" s="1"/>
  <c r="D7" i="57"/>
  <c r="C7" i="57" s="1"/>
  <c r="B7" i="57" s="1"/>
  <c r="D24" i="57"/>
  <c r="C24" i="57" s="1"/>
  <c r="B24" i="57" s="1"/>
</calcChain>
</file>

<file path=xl/sharedStrings.xml><?xml version="1.0" encoding="utf-8"?>
<sst xmlns="http://schemas.openxmlformats.org/spreadsheetml/2006/main" count="1655" uniqueCount="259">
  <si>
    <t>Единица измерения</t>
  </si>
  <si>
    <t>баллов</t>
  </si>
  <si>
    <t>№ п/п</t>
  </si>
  <si>
    <t>Баллы</t>
  </si>
  <si>
    <t>Итого</t>
  </si>
  <si>
    <t>К1</t>
  </si>
  <si>
    <t>Комментарий к оценке показателя и применению понижающих коэффициентов</t>
  </si>
  <si>
    <t>%</t>
  </si>
  <si>
    <t xml:space="preserve">К1 </t>
  </si>
  <si>
    <t>Используется не только графический формат</t>
  </si>
  <si>
    <t>-</t>
  </si>
  <si>
    <t>Ссылка</t>
  </si>
  <si>
    <t>Сайт</t>
  </si>
  <si>
    <t>баллы</t>
  </si>
  <si>
    <t>Источник данных, учтенный в целях оценки показателя *</t>
  </si>
  <si>
    <t>Количество размещенных в открытом доступе законопроектов</t>
  </si>
  <si>
    <t>из них: в установленные сроки надлежащей практики</t>
  </si>
  <si>
    <t>Всего</t>
  </si>
  <si>
    <t xml:space="preserve">Законопроект (законопроекты) содержит приложения </t>
  </si>
  <si>
    <t>Законопроекты, которые в установленные сроки надлежащей практики не размещены</t>
  </si>
  <si>
    <t>Максимальное количество баллов</t>
  </si>
  <si>
    <t>Документ структурирован, указаны наименования составляющих, отражающие их содержание</t>
  </si>
  <si>
    <t xml:space="preserve">Примечание. * В случае, если законопроект (законопроекты) отсутствуют, в качестве источника данных указан источник, на котором вероятность наличия таких данных по мнению эксперта выше. При этом поиск данных осуществлен на всех сайтах: законодательного органа, финансового органа и специализированном портале (при наличии). </t>
  </si>
  <si>
    <t xml:space="preserve">Примечание. * В случае, если сведения о хронологии рассмотрения и утверждения законопроекта отсутствуют, в качестве источника данных указан источник, на котором вероятность наличия таких данных по мнению эксперта выше. При этом поиск данных осуществлен на всех сайтах: законодательного органа, финансового органа и специализированном портале (при наличии). </t>
  </si>
  <si>
    <t xml:space="preserve">Наименование муниципального образования Мурманской области </t>
  </si>
  <si>
    <t>ЗАТО Александровск</t>
  </si>
  <si>
    <t>Муниципальные районы</t>
  </si>
  <si>
    <t xml:space="preserve">Город-герой Мурманск </t>
  </si>
  <si>
    <t xml:space="preserve">Перечень показателей оценки уровня открытости бюджетных данных 
в муниципальных образованиях Мурманской области
</t>
  </si>
  <si>
    <t>Наименование показателей и варианты оценки</t>
  </si>
  <si>
    <t>Опубликовано, но не в структурированном виде и (или) без указания полных или кратких наименований всех составляющих</t>
  </si>
  <si>
    <t>Опубликован и содержит информацию по всем ключевым и дополнительным элементам</t>
  </si>
  <si>
    <t>Опубликован и содержит информацию по всем ключевым элементам</t>
  </si>
  <si>
    <t>Опубликован и содержит информацию по двум и более ключевым элементам</t>
  </si>
  <si>
    <t>Не опубликован, или опубликован с нарушением установленных сроков, или содержит информацию менее чем по двум ключевым элементам</t>
  </si>
  <si>
    <t>Понижающий коэффициент</t>
  </si>
  <si>
    <t xml:space="preserve">     </t>
  </si>
  <si>
    <t>В целях реализации принципа прозрачности (открытости) бюджетной системы Российской Федерации, обеспечения полноты, качества и своевременности публикации информации о бюджетных данных муниципальных образований Мурманской области в информационно-телекоммуникационной сети Интернет проведен мониторинг и оценка  в период с 20 января 2025 г. по 15 марта 2025 г. Оценивался уровень открытости бюджетных данных, размещенных на официальных сайтах муниципальных образований.</t>
  </si>
  <si>
    <t>В открытом доступе публикация решения о бюджете в структурированном виде, с указанием полных или кратких наименований всех составляющих, характеризующих содержание соответствующего документа</t>
  </si>
  <si>
    <t>Решение о бюджете  опубликовано в течение 10 рабочих дней после принятия</t>
  </si>
  <si>
    <t>Опубликован в структурированном виде с указанием полных или кратких наименований всех составляющих и пояснительной запиской в составе материалов</t>
  </si>
  <si>
    <t>Опубликован в структурированном виде с указанием полных или кратких наименований всех составляющих, без пояснительной записки в составе материалов</t>
  </si>
  <si>
    <t>Опубликовано</t>
  </si>
  <si>
    <t>Не опубликовано или не отвечает требованиям</t>
  </si>
  <si>
    <t xml:space="preserve">Не размещено заблаговременно и (или) не соответствует требованиям </t>
  </si>
  <si>
    <t>Размещен в установленный срок и соответствует требованиям</t>
  </si>
  <si>
    <t>Не размещен или размещен после установленного срока, или не отвечает требованиям</t>
  </si>
  <si>
    <t>% от максимального количества баллов по разделу 5</t>
  </si>
  <si>
    <t>Итого баллов по разделу 5</t>
  </si>
  <si>
    <t xml:space="preserve">5.1. Публикация на сайте проекта решения о бюджете муниципального образования Мурманской области на очередной финансовый год (очередной финансовый год и плановый период) </t>
  </si>
  <si>
    <t>5.2. Публикация в составе материалов к проекту решения о бюджете прогноза социально-экономического развития муниципального образования на среднесрочный период</t>
  </si>
  <si>
    <t>5.3. Публикация в составе материалов к проекту бюджета сведений о доходах бюджета по видам доходов на очередной финансовый год и на плановый период в сравнении с ожидаемым исполнением в сравнении с ожидаемым исполнением за текущий финансовый год (оценка) и отчетным финансовым годом (отчет)</t>
  </si>
  <si>
    <t xml:space="preserve">5.4. Публикация в составе материалов к проекту бюджета сведений о расходах бюджета по разделам и подразделам классификации расходов на очередной финансовый год и на плановый период в сравнении с ожидаемым исполнением за текущий финансовый год (оценка) и отчетным финансовым годом (отчет) </t>
  </si>
  <si>
    <t>5.5. Публикация в составе материалов к проекту бюджета сведений о расходах бюджета по муниципальным программам и непрограммным направлениям на очередной финансовый год и на плановый период в сравнении с ожидаемым исполнением за текущий финансовый год (оценка) и отчетным финансовым годом (отчет)</t>
  </si>
  <si>
    <t xml:space="preserve">5.6. Публикация на сайте заключения контрольно-счетного органа муниципального образования Мурманской области на проект решения о бюджете муниципального образования Мурманской области на отчетный финансовый год (очередной финансовый год и плановый период) </t>
  </si>
  <si>
    <t>5.7. Публикация на сайте бюджета для граждан, разработанного на основе проекта решения о бюджете муниципального образования Мурманской области на очередной финансовый год (очередной финансовый год и плановый период)</t>
  </si>
  <si>
    <t xml:space="preserve">5.8. Публикация на сайте информационного сообщения для граждан о проведении публичных слушаний по проекту решения о бюджете муниципального образования на очередной финансовый год (очередной финансовый год и плановый период)  </t>
  </si>
  <si>
    <t xml:space="preserve">5.9. Публикация на сайте итогового документа (протокола) о проведении публичных слушаний по проекту решения о бюджете муниципального образования на очередной финансовый год (очередной финансовый год и плановый период) в составе материалов к проекту решения о бюджете муниципального образования Мурманской области на очередной финансовый год (очередной финансовый год и плановый период)  </t>
  </si>
  <si>
    <r>
      <t>Результаты оценки уровня открытости бюджетных данных муниципальных образований Мурманской области по разделу 5 "Полнота информации о проекте бюджета муниципального образования Мурманской области" за 2024 год</t>
    </r>
    <r>
      <rPr>
        <sz val="9"/>
        <color indexed="8"/>
        <rFont val="Times New Roman"/>
        <family val="1"/>
        <charset val="204"/>
      </rPr>
      <t>(группировка по муниципальным образованиям)</t>
    </r>
  </si>
  <si>
    <t>Раздел 5. Полнота информации о проекте бюджета муниципального образования Мурманской области</t>
  </si>
  <si>
    <t>Публикация на сайте проекта решения о бюджете муниципального образования Мурманской области на очередной финансовый год (очередной финансовый год и плановый период)</t>
  </si>
  <si>
    <t>05.01.</t>
  </si>
  <si>
    <t>05.02.</t>
  </si>
  <si>
    <t>05.03.</t>
  </si>
  <si>
    <t>05.04.</t>
  </si>
  <si>
    <t>05.05.</t>
  </si>
  <si>
    <t>05.06.</t>
  </si>
  <si>
    <t>05.07.</t>
  </si>
  <si>
    <t>05.08.</t>
  </si>
  <si>
    <t>05.09.</t>
  </si>
  <si>
    <t>В целях оценки показателя учитывается публикация проекта решения со всеми приложениями. Публикация отдельных составляющих в целях оценки показателя не учитывается. Для максимальной оценки показателя требуется публикация проекта решения в структурированном виде, с указанием полных или кратких наименований всех составляющих, характеризующих содержание соответствующего документа, и пояснительной записки, содержащейся в пакете документов к проекту решения. В случае публикации решения одним файлом требуется наличие содержания к документу с возможностью перехода по ссылке к соответствующему приложению. В случае, если проект решения со всеми приложениями не опубликован в течение 5 рабочих дней со дня внесения на рассмотрение в представительный орган, оценка показателя принимает значение  «0 (ноль) баллов».</t>
  </si>
  <si>
    <t>Не опубликован или опубликован с нарушением установленных сроков</t>
  </si>
  <si>
    <t xml:space="preserve">Публикация в составе материалов к проекту решения о бюджете прогноза социально-экономического развития муниципального образования на среднесрочный период </t>
  </si>
  <si>
    <t xml:space="preserve">В целях оценки показателя учитывается прогноз социально-экономического развития муниципального образования Мурманской области на среднесрочный период, одобренный администрацией муниципального образования, на основе которого сформирован проект бюджета, и размещенный в открытом доступе. 
В открытом доступе должен быть размещен прогноз социально-экономического развития муниципального образования на среднесрочный период, на титульном (первом) листе которого указано, что он является приложением к правовому акту или иному официальному документу, которым он одобрен, и реквизиты этого правового акта или иного официального документа, либо указаны сведения о том, каким государственным органом он одобрен, когда и в каком документе это решение зафиксировано. Прогноз социально-экономического развития муниципального образования на среднесрочный период, на титульном (первом) листе которого отсутствуют указанные сведения, в целях оценки показателя не учитывается. 
Прогноз показателей социально-экономического развития должен содержать фактические данные за отчетный год, оценку за текущий год,   на плановый период. Если указанные требования не выполняются, то оценка показателя принимает значение «0 (ноль) баллов».
</t>
  </si>
  <si>
    <t>Содержится и отвечает требованиям</t>
  </si>
  <si>
    <t>Не содержится или не отвечает требованиям</t>
  </si>
  <si>
    <t>Публикация в составе материалов к проекту бюджета сведений о доходах бюджета по видам доходов на очередной финансовый год и на плановый период в сравнении с ожидаемым исполнением в сравнении с ожидаемым исполнением за текущий финансовый год (оценка) и отчетным финансовым годом (отчет)</t>
  </si>
  <si>
    <t>Содержатся и отвечают требованиям</t>
  </si>
  <si>
    <t>Не содержатся или не отвечают требованиям</t>
  </si>
  <si>
    <t>Публикация в составе материалов к проекту бюджета сведений о расходах бюджета по разделам и подразделам классификации расходов на очередной финансовый год и на плановый период в сравнении с ожидаемым исполнением за текущий финансовый год (оценка) и отчетным финансовым годом (отчет)</t>
  </si>
  <si>
    <t xml:space="preserve">Содержатся </t>
  </si>
  <si>
    <t xml:space="preserve">Не содержатся </t>
  </si>
  <si>
    <t>Публикация в составе материалов к проекту бюджета сведений о расходах бюджета по муниципальным программам и непрограммным направлениям на очередной финансовый год и на плановый период в сравнении с ожидаемым исполнением за текущий финансовый год (оценка) и отчетным финансовым годом (отчет)</t>
  </si>
  <si>
    <t xml:space="preserve">В целях оценки показателя учитываются сведения, представленные в разрезе всех муниципальных программ муниципального образования Мурманской области и непрограммных направлений деятельности, предусмотренных проектом решения о бюджете на очередной финансовый год (очередной финансовый год и плановый период). Если сведения представлены частично, то оценка показателя принимает значение «0 (ноль) баллов».
В случае изменения состава (перечня) муниципальных программ муниципального образования за рассматриваемый период рекомендуется приводить данные к сопоставимому виду.
</t>
  </si>
  <si>
    <t>Публикация на сайте заключения контрольно-счетного органа муниципального образования Мурманской области на проект решения о бюджете муниципального образования Мурманской области на отчетный финансовый год (очередной финансовый год и плановый период)</t>
  </si>
  <si>
    <t xml:space="preserve">В целях оценки показателя учитывается официальный документ, подписанный уполномоченным должностным лицом или утвержденный коллегиальным органом. Рекомендуется размещать заключение в графическом формате.
</t>
  </si>
  <si>
    <t>Публикация на сайте бюджета для граждан, разработанного на основе проекта решения о бюджете муниципального образования Мурманской области на очередной финансовый год (очередной финансовый год и плановый период)</t>
  </si>
  <si>
    <t xml:space="preserve">В целях оценки показателя учитывается бюджет для граждан, разработанный на основе проекта решения о бюджете муниципального образования на очередной финансовый год (очередной финансовый год и плановый период) 
В том числе, должна быть представлена следующая информация:
- ключевые элементы:
1) сведения о доходах бюджета муниципального образования в разрезе основных видов доходов;
2) сведения о расходах бюджета муниципального образования, в том числе в разрезе муниципальных программ и непрограммных направлений деятельности;
3) сведения об основных межбюджетных трансфертах муниципального образования, планируемых к получению из других бюджетов и (или) предоставляемых другим бюджетам бюджетной системы Российской Федерации; 
4) сведения о планируемых объемах (об отсутствии) муниципального долга; 
5) сведения о дефиците/профиците бюджета;
- дополнительные элементы:
1) показатели прогноза социально-экономического развития, на основе которых сформирован бюджет; 
2) информация об уровне открытости бюджетных данных, качества управления бюджетным процессом;
3) контактная информация о финансовом органе муниципального образования (сведения о местонахождении, контактных телефонах, адресах электронной почты).
Бюджет для граждан, разработанный на основе проекта решения о бюджете на очередной финансовый год (очередной финансовый год и плановый период), должен быть опубликован в течение 14 дней со дня внесения проекта решения на рассмотрение в представительный орган
</t>
  </si>
  <si>
    <t xml:space="preserve">Публикация на сайте информационного сообщения для граждан о проведении публичных слушаний по проекту решения о бюджете муниципального образования на очередной финансовый год (очередной финансовый год и плановый период) </t>
  </si>
  <si>
    <t xml:space="preserve">В целях оценки показателя учитывается публикация информационного сообщения на сайте муниципального образования Мурманской области или на сайте представительного органа власти не позднее, чем за 5 календарных дней до проведения мероприятия.  
В составе информационного сообщения в обязательном порядке должны быть указаны следующие сведения:
1) дата, время и место проведения мероприятия;
2) ссылка на проект решения об исполнении бюджета за отчетный финансовый год;
3) информация о порядке и способе направления замечаний и предложений к проекту решения.
В случае если указанные сведения отсутствуют в информационном сообщении, оценка показателя принимает значение «0 (ноль) баллов».
Учитывается публикация информационных сообщений на главной странице сайта или в специальном разделе, предназначенном для размещения анонсов мероприятий, или на первой странице раздела, предназначенного для размещения новостей.
</t>
  </si>
  <si>
    <t xml:space="preserve">Опубликовано заблаговременно и соответствует требованиям </t>
  </si>
  <si>
    <t xml:space="preserve">Публикация на сайте итогового документа (протокола) о проведении публичных слушаний по проекту решения о бюджете муниципального образования на очередной финансовый год (очередной финансовый год и плановый период) в составе материалов к проекту решения о бюджете муниципального образования Мурманской области на очередной финансовый год (очередной финансовый год и плановый период)  </t>
  </si>
  <si>
    <t xml:space="preserve">В целях оценки показателя учитываются состоявшиеся мероприятия, в которых участвовали граждане и (или) представители общественных объединений. Если в число участников мероприятия не входят граждане и (или) представители общественных объединений, либо сведения об этом отсутствуют в открытом доступе, такое мероприятие не учитывается в целях оценки показателя.
В целях оценки показателя учитывается итоговый документ (протокол), принятый по результатам публичных слушаний по проекту решения о бюджете муниципального образования на очередной финансовый год (очередной финансовый год и плановый период), размещенный в составе материалов к проекту решения о бюджете муниципального образования на очередной финансовый год (очередной финансовый год и плановый период), опубликованный на сайте представительного органа, в том числе в специальном разделе (странице), созданном для размещения материалов публичных слушаний (общественных обсуждений), или на сайте, предназначенном для размещения бюджетных данных, не позднее дня рассмотрения проекта решения о бюджете муниципального образования на очередной финансовый год (очередной финансовый год и плановый период) представительным органом в первом чтении. 
В целях оценки показателя учитывается официальный документ, подписанный уполномоченным лицом. В случае отсутствия копии итогового документа (протокола) в графическом формате оценка показателя принимает значение «0 (ноль) баллов».
</t>
  </si>
  <si>
    <t>Оценка показателя 5.1</t>
  </si>
  <si>
    <t>5.1. Публикация на сайте проекта решения о бюджете муниципального образования Мурманской области на очередной финансовый год (очередной финансовый год и плановый период)</t>
  </si>
  <si>
    <t>Оценка показателя 5.3</t>
  </si>
  <si>
    <t>5.4. Публикация в составе материалов к проекту бюджета сведений о расходах бюджета по разделам и подразделам классификации расходов на очередной финансовый год и на плановый период в сравнении с ожидаемым исполнением за текущий финансовый год (оценка) и отчетным финансовым годом (отчет)</t>
  </si>
  <si>
    <t>Оценка показателя 5.5</t>
  </si>
  <si>
    <t>Оценка показателя 5.6</t>
  </si>
  <si>
    <t>5.6. Публикация на сайте заключения контрольно-счетного органа муниципального образования Мурманской области на проект решения о бюджете муниципального образования Мурманской области на отчетный финансовый год (очередной финансовый год и плановый период)</t>
  </si>
  <si>
    <t>Оценка показателя 5.8</t>
  </si>
  <si>
    <t>Оценка показателя 5.9</t>
  </si>
  <si>
    <t>Оценка показателя 5.4</t>
  </si>
  <si>
    <t>Оценка показателя 5.2</t>
  </si>
  <si>
    <t>Городские округа</t>
  </si>
  <si>
    <t>Муниципальные округа</t>
  </si>
  <si>
    <t>Официальный сайт органов местного самоуправления города Кировска Мурманской области</t>
  </si>
  <si>
    <t>Печенгский муниципальный округ</t>
  </si>
  <si>
    <t>Официальный сайт органов местного самоуправления город Полярные Зори  с подведомственной территорией</t>
  </si>
  <si>
    <t xml:space="preserve">Официальный сайт администрации муниципального образования Кандалакшский район </t>
  </si>
  <si>
    <t>Ловозерский район официальный сайт администрации</t>
  </si>
  <si>
    <t>Терский район</t>
  </si>
  <si>
    <t>https://www.zato-a.ru/regulatory/byudzhet/proekty/2025-god-2026-i-2027-godov.php</t>
  </si>
  <si>
    <t>https://www.citymurmansk.ru/strukturnye_podr?itemid=214</t>
  </si>
  <si>
    <t>https://kspmurman.ru/deyatelnost/rezultaty/664-informaciya-o-rezultatah-ekspertno-analiticheskogo-meropriyatiya-38/page,1//</t>
  </si>
  <si>
    <t>https://www.citymurmansk.ru/strukturnye_podr/?itemid=182#descr</t>
  </si>
  <si>
    <t>https://murmansovet.ru/action/list.php?SECTION_ID=121&amp;SHOWALL_1=1</t>
  </si>
  <si>
    <t>https://кспзато.рф/index.php/deyatelnost/vidy-deyatelnosti/ex-an-meropriyatiya/159-expert-analitic-mat-2024</t>
  </si>
  <si>
    <t>https://zato-a.ru/regulatory/byudzhet/byudzhet-dlya-grazhdan.php</t>
  </si>
  <si>
    <t>https://zato-a.ru/about/info/news/12084/</t>
  </si>
  <si>
    <t>https://zato-a.ru/regulatory/byudzhet/proekty/files/Протокол%2017.12.2024.pdf</t>
  </si>
  <si>
    <t>https://finvid.ru/?p=2336</t>
  </si>
  <si>
    <t>http://www.zatovid.ru/up/Pages/munsovet/Ksk/inf_expert_analit_meropr_ksk_2024.htm</t>
  </si>
  <si>
    <t>http://zatovid.ru/up/Pages/econom/Budget_gragdan/prezent_sootvetsv_proekta_rsd.htm</t>
  </si>
  <si>
    <t>https://zatozaozersk.ru/administraciya-zato-goroda-zaozerska/struktura-administracii-zato-goroda-zaozerska/upravleniya-administracii-zato-goroda-zaozerska/upravlenie-ekonomiki-i-finansov-administracii-zato-gzaozerska/byudzhet-zato-goroda-zaozerska/byudzhet-2025/byudzhet-2025-1/</t>
  </si>
  <si>
    <t>https://www.zatozaozersk.ru/administraciya-zato-goroda-zaozerska/struktura-administracii-zato-goroda-zaozerska/upravleniya-administracii-zato-goroda-zaozerska/upravlenie-ekonomiki-i-finansov-administracii-zato-gzaozerska/byudzhet-dlya-grazhdan-2/</t>
  </si>
  <si>
    <t>https://www.zatozaozersk.ru/dokumenty/publichnye-slushaniya/</t>
  </si>
  <si>
    <t>http://zato-ostrov.ru/load/doc_f/pr_bjud/proekt_bjudzheta_zato_g_ostrovnoj_na_2025_god_i_na_planovyj_period_2026_2027_godov/67-1-0-5407</t>
  </si>
  <si>
    <t>http://zato-ostrov.ru/index/npa_o_naznachenii_publichnykh_slushanij/0-219</t>
  </si>
  <si>
    <t>https://www.finsever.ru/byudzhet-zato/reshenie-o-byudzhete/byudzhet-municipalnogo-obrazovaniya-2025/materialy-k-proektu-byudzheta-3/proekt-resheniya-o-byudzhete-na-2025-2027-gody/</t>
  </si>
  <si>
    <t>https://www.finsever.ru/byudzhet-zato/reshenie-o-byudzhete/byudzhet-municipalnogo-obrazovaniya-2025/materialy-k-proektu-byudzheta-3/</t>
  </si>
  <si>
    <t>https://www.finsever.ru/anonsy/</t>
  </si>
  <si>
    <t>https://www.finsever.ru/byudzhet-dlya-grazhdan-1/byudzhet-2025--2027/</t>
  </si>
  <si>
    <t>https://apatity.gov-murman.ru/city/city-budget/proekt/proekt25.php</t>
  </si>
  <si>
    <t>https://apatity.gov-murman.ru/about/info/projects/516449/</t>
  </si>
  <si>
    <t>https://apatity.gov-murman.ru/city/city-budget/budget_for_people/za-2025-god.php</t>
  </si>
  <si>
    <t>https://kirovsk.ru/npa/npa_projects/proj_resh_191124_2/</t>
  </si>
  <si>
    <t>https://kirovsk.ru/administraciya/finans/budget/</t>
  </si>
  <si>
    <t>https://kirovsk.ru/npa/npa_glava/2024/post_gg_16_2024/</t>
  </si>
  <si>
    <t>https://kirovsk.ru/npa/public/</t>
  </si>
  <si>
    <t>https://kirovsk.ru/administraciya/finans/for_cit/</t>
  </si>
  <si>
    <t>https://kovadm.ru/municipal_finance/draft_budget/</t>
  </si>
  <si>
    <t>https://kovadm.ru/2024/11/19/03-12-2024-в-17-00-состоятся-публичные-слушания-по/</t>
  </si>
  <si>
    <t>https://pos.gosuslugi.ru/lkp/public-discussions/71713/</t>
  </si>
  <si>
    <t>https://kovadm.ru/municipal_finance/budget-for-citizens/</t>
  </si>
  <si>
    <t>https://monchegorsk.gov-murman.ru/vlast/administratsiya/sostav/upravlenie-finansov/byudzhet/2025-god/proekty-resheniy-soveta-deputatov/?clear_cache=Y</t>
  </si>
  <si>
    <t>https://monchegorsk.gov-murman.ru/zhitelyam/publichnye-slushaniya/2024-god/</t>
  </si>
  <si>
    <t>https://monchegorsk.gov-murman.ru/vlast/administratsiya/sostav/upravlenie-finansov/byudzhet-dlya-grazhdan/Бюджет%20для%20граждан%202025%20год/</t>
  </si>
  <si>
    <t>https://olenegorsk.gov-murman.ru/ekonomika/inform-byudzhet/mestn-byudzhet/Pr-rSD-MB/index.php</t>
  </si>
  <si>
    <t>https://olenegorsk.gov-murman.ru/ekonomika/inform-byudzhet/mestn-byudzhet/Pr-rSD-MB/?ELEMENT_ID=519848</t>
  </si>
  <si>
    <t>https://olenegorsk.gov-murman.ru/vlast/ksp/ekspertiza/</t>
  </si>
  <si>
    <t>https://olenegorsk.gov-murman.ru/vlast/sovet-deputatov/pravovye-aktySD/provpublicslush/516486/</t>
  </si>
  <si>
    <t>https://olenegorsk.gov-murman.ru/vlast/sovet-deputatov/pravovye-aktySD/provpublicslush/518084/</t>
  </si>
  <si>
    <t>https://olenegorsk.gov-murman.ru/ekonomika/inform-byudzhet/byudzhet-dlya-grazhdan/</t>
  </si>
  <si>
    <t>https://pechengamr.gov-murman.ru/administration/structure/finance/budget/proekt-byudzheta.php</t>
  </si>
  <si>
    <t>https://pechengamr.gov-murman.ru/ksp/expert.php</t>
  </si>
  <si>
    <t>https://pechengamr.gov-murman.ru/dep_council/public_hearing/</t>
  </si>
  <si>
    <t>https://pechengamr.gov-murman.ru/administration/structure/finance/Byudzhet%20dlya%20grazhdan/index.php</t>
  </si>
  <si>
    <t>https://pz-city.ru/index.php/resheniya-o-byudzhete-munitsipalnogo-obrazovaniya/66-otkrytyj-byudzhet/153-proekty-reshenij-o-byudzhete</t>
  </si>
  <si>
    <t>https://pz-city.ru/index.php/gorvlast/krk/30-krk/102-otchety-zaklyucheniya-plany-analiticheskie-zapiski</t>
  </si>
  <si>
    <t>https://pz-city.ru/index.php/otkrytyj-byudzhet/byudzhet-dlya-grazhdan-2/9455-2025</t>
  </si>
  <si>
    <t>https://sgp.kandalaksha-admin.ru/index.php/byudzhet/za-2025-god/12339-byudzhet-2025</t>
  </si>
  <si>
    <t>https://sgp.kandalaksha-admin.ru/index.php/sovet-deputatov/publichnye-slushaniya</t>
  </si>
  <si>
    <t>https://sgp.kandalaksha-admin.ru/index.php/byudzhet/byudzhet-dlya-grazhdan</t>
  </si>
  <si>
    <t>https://akolr.gov-murman.ru/administratsiya/byudzhet/proekty-resheniy-o-byudzhete.php</t>
  </si>
  <si>
    <t>https://akolr.gov-murman.ru/news/pressa/516427/</t>
  </si>
  <si>
    <t>https://www.lovozeroadm.ru/ekonomika/byudzhet/resheniya_v_byud/proekty_resheniy/7020/</t>
  </si>
  <si>
    <t>http://kspmo.ru/deyatelnost/ekspertno-analiticheskaya-deyatelnost.php</t>
  </si>
  <si>
    <t>https://www.lovozeroadm.ru/sovet_deputatovg/publichnye_slusz/o_provedenii_pub/7066/</t>
  </si>
  <si>
    <t>https://www.lovozeroadm.ru/ekonomika/byudzhet/publichnye_slush/7133/</t>
  </si>
  <si>
    <t>https://www.lovozeroadm.ru/ekonomika/byudzhet/byudzhet_dlya_gc/</t>
  </si>
  <si>
    <t>https://akolr.gov-murman.ru/administratsiya/byudzhet/byudzhet-dlya-grazhdan_.php</t>
  </si>
  <si>
    <t>https://terskyrayon.gov-murman.ru/napravleniya-deyatelnosti/byudzhet-terskogo-rajona/byudzhet-na-2025-god/</t>
  </si>
  <si>
    <t>https://terskyrayon.gov-murman.ru/regulatory/slushaniya/itogi-publichnykh-slushaniy-po-proektu-byudzheta-munitsipalnogo-obrazovaniya-gorodskoe-poselenie-umb.php?sphrase_id=6100442</t>
  </si>
  <si>
    <t>Ключевые элементы</t>
  </si>
  <si>
    <t>Дополнительные элементы</t>
  </si>
  <si>
    <t>сведения о доходах бюджета муниципального образования в разрезе основных видов доходов</t>
  </si>
  <si>
    <t>ведения о расходах бюджета муниципального образования, в том числе  на реализацию муниципальных программ и непрограммную деятельность</t>
  </si>
  <si>
    <t>сведения об основных межбюджетных трансфертах муниципального образования, планируемых к получению из других бюджетов и (или) предоставляемых другим бюджетам бюджетной системы Российской Федерации</t>
  </si>
  <si>
    <t>сведения о планируемых объемах (об отсутствии) муниципального долга</t>
  </si>
  <si>
    <t>сведения о планируемом дефиците/профиците бюджета</t>
  </si>
  <si>
    <t>показатели прогноза социально-экономического развития, на основе которых сформирован бюджет</t>
  </si>
  <si>
    <t>информация об уровне открытости бюджетных данных, качества управления бюджетным процессом</t>
  </si>
  <si>
    <t>контактная информация финансового органа муниципального образования (сведения о местонахождении, контактных телефонах, адресах электронной почты)</t>
  </si>
  <si>
    <t>https://terskyrayon.gov-murman.ru/napravleniya-deyatelnosti/byudzhet-dlya-grazhdan/byudzhet-za-grazhdan-za-2025-god/</t>
  </si>
  <si>
    <t>Оценка показателя 1.5.</t>
  </si>
  <si>
    <t xml:space="preserve">http://zato-ostrov.ru/load/doc_f/ut_bjud/2024_proekt_reshenija_ot_02_12_2024/68-1-0-5496; http://zato-ostrov.ru/load/doc_f/2024_materialy_po_formirovaniju_bjudzheta_na_2025_god_i_na_planovyj_period_2026_i_2027_godov/78-1-0-5412 </t>
  </si>
  <si>
    <t>https://terskyrayon.gov-murman.ru/regulatory/publichnye-slushaniya/2024/</t>
  </si>
  <si>
    <t>https://finvid.ru/?p=2336; http://zatovid.ru/up/Pages/obsh_obsugden/obsugden.htm</t>
  </si>
  <si>
    <t>нет</t>
  </si>
  <si>
    <t>http://zato-ostrov.ru/files/fo/buget/budget_25.pdf</t>
  </si>
  <si>
    <t xml:space="preserve">нет </t>
  </si>
  <si>
    <t>да/нет</t>
  </si>
  <si>
    <t>В приложении 3 лишние листы</t>
  </si>
  <si>
    <t>Отсутствует ссылка на проект решения</t>
  </si>
  <si>
    <t>Группа</t>
  </si>
  <si>
    <t>x</t>
  </si>
  <si>
    <t>Показатель 5.1 "Публикация на сайте проекта решения о бюджете муниципального образования Мурманской области на очередной финансовый год (очередной финансовый год и плановый период)"</t>
  </si>
  <si>
    <t>В приложениях имеются скрытые столбцы с промежуточными расчетами и данными, не имеющими непосредственное отношение к документу (применен понижающий коэффициент в соответствии с п 2.7.8 Порядка проведения мониторинга уровня открытости бюджетных данных муниципальных образований Мурманской области)</t>
  </si>
  <si>
    <t xml:space="preserve">ЗАТО п. Видяево </t>
  </si>
  <si>
    <t>ЗАТО г. Заозерск</t>
  </si>
  <si>
    <t>ЗАТО г. Островной</t>
  </si>
  <si>
    <t>ЗАТО г. Североморск</t>
  </si>
  <si>
    <t>г. Апатиты</t>
  </si>
  <si>
    <t>г. Кировск</t>
  </si>
  <si>
    <t>Ковдорский муниципальный округ</t>
  </si>
  <si>
    <t>г. Мончегорск</t>
  </si>
  <si>
    <t>г. Оленегорск</t>
  </si>
  <si>
    <t>г. Полярные Зори</t>
  </si>
  <si>
    <t>Кандалакшский район</t>
  </si>
  <si>
    <t>Кольский район</t>
  </si>
  <si>
    <t>Ловозерский район</t>
  </si>
  <si>
    <t>Показатель 5.2 "Публикация в составе материалов к проекту решения о бюджете прогноза социально-экономического развития муниципального образования на среднесрочный период "</t>
  </si>
  <si>
    <t>Показатель 5.3 "Публикация в составе материалов к проекту бюджета сведений о доходах бюджета по видам доходов на очередной финансовый год и на плановый период в сравнении с ожидаемым исполнением в сравнении с ожидаемым исполнением за текущий финансовый год (оценка) и отчетным финансовым годом (отчет) "</t>
  </si>
  <si>
    <t>Показатель 5.4 "Публикация в составе материалов к проекту бюджета сведений о расходах бюджета по разделам и подразделам классификации расходов на очередной финансовый год и на плановый период в сравнении с ожидаемым исполнением за текущий финансовый год (оценка) и отчетным финансовым годом (отчет)"</t>
  </si>
  <si>
    <t>Показатель 5.5 "Публикация в составе материалов к проекту бюджета сведений о расходах бюджета по муниципальным программам и непрограммным направлениям на очередной финансовый год и на плановый период в сравнении с ожидаемым исполнением за текущий финансовый год (оценка) и отчетным финансовым годом (отчет)"</t>
  </si>
  <si>
    <t>Показатель 5.6 "Публикация на сайте заключения контрольно-счетного органа муниципального образования Мурманской области на проект решения о бюджете муниципального образования Мурманской области на отчетный финансовый год (очередной финансовый год и плановый период)"</t>
  </si>
  <si>
    <t>Показатель 5.7 "Публикация на сайте бюджета для граждан, разработанного на основе проекта решения о бюджете муниципального образования Мурманской области на очередной финансовый год (очередной финансовый год и плановый период)"</t>
  </si>
  <si>
    <t>Показатель 5.8 "Публикация на сайте информационного сообщения для граждан о проведении публичных слушаний по проекту решения о бюджете муниципального образования на очередной финансовый год (очередной финансовый год и плановый период) "</t>
  </si>
  <si>
    <t>Показатель 5.9 "Публикация на сайте итогового документа (протокола) о проведении публичных слушаний по проекту решения о бюджете муниципального образования на очередной финансовый год (очередной финансовый год и плановый период) в составе материалов к проекту решения о бюджете муниципального образования Мурманской области на очередной финансовый год (очередной финансовый год и плановый период)"</t>
  </si>
  <si>
    <t xml:space="preserve">В целях оценки показателя учитывается прогноз социально-экономического развития муниципального образования Мурманской области на среднесрочный период, одобренный администрацией муниципального образования, на основе которого сформирован проект бюджета, и размещенный в открытом доступе. </t>
  </si>
  <si>
    <t>Размещен только документ о внесении изменении (излагающий в редакции), но первоначальный документ не размещен.</t>
  </si>
  <si>
    <t>На титульном листе не указано, что прогноз является приложением к правовому акту или иному официальному документу, которым он одобрен.</t>
  </si>
  <si>
    <t>Не указаны реквизиты правового акта или иного официального документа, которым одобрен прогноз.</t>
  </si>
  <si>
    <t>В приложении содержатся скрытые столбцы с противоречивой информацией (применен понижающий коэффициент в соответствии с п 2.7.8 Порядка проведения мониторинга уровня открытости бюджетных данных муниципальных образований Мурманской области)</t>
  </si>
  <si>
    <t>В приложении содержатся скрытые столбцы и строки с промежуточными расчетами (применен понижающий коэффициент в соответствии с п 2.7.8 Порядка проведения мониторинга уровня открытости бюджетных данных муниципальных образований Мурманской области).</t>
  </si>
  <si>
    <t>В приложении содержатся скрытые столбцы (применен понижающий коэффициент в соответствии с п 2.7.8 Порядка проведения мониторинга уровня открытости бюджетных данных муниципальных образований Мурманской области).</t>
  </si>
  <si>
    <t>http://zato-ostrov.ru/; http://zato-ostrov.ru/index/npa_o_naznachenii_publichnykh_slushanij/0-219</t>
  </si>
  <si>
    <t>В анонсе отсутствует ссылка на проект решения.</t>
  </si>
  <si>
    <t>http://vestnik-zatovid.ru/?p=3814</t>
  </si>
  <si>
    <t>Отсутвуют сведения об участии граждан и (или) представителей общественных объединений.</t>
  </si>
  <si>
    <t>По первой ссылке закон 2024, по второй заключения нет.</t>
  </si>
  <si>
    <t>По ссылке опубликовано только письмо о направлении заключения, самого заключения нет.</t>
  </si>
  <si>
    <t>да</t>
  </si>
  <si>
    <t>Произведена корректировка максимального балла, так как была направлена информация о секретности сведений.</t>
  </si>
  <si>
    <t>В целях оценки показателя учитывается прогноз социально-экономического развития муниципального образования Мурманской области на среднесрочный период, одобренный администрацией муниципального образования, на основе которого сформирован проект бюджета, и размещенный в открытом доступе.</t>
  </si>
  <si>
    <t>Размещено только постановление, самого прогноза нет.</t>
  </si>
  <si>
    <t xml:space="preserve">Размещено только постановление, самого прогноза нет. </t>
  </si>
  <si>
    <t>Приложения опубликованы не в структурированном виде, в одном файле. В соответствии с Порядком проведения мониторинга уровня открытости бюджетных данных муниципальных образований Мурманской области, в случае публикации решения одним файлом требуется наличие содержания к документу с возможностью перехода по ссылке к соответствующему приложению (с указанием полных или кратких наименований всех составляющих, характеризующих содержание соответствующего документа).</t>
  </si>
  <si>
    <t>Отсутствует информация о показателях прогноза социально-экономического развития. Произведена корректировка максимального балла, так как была направлена информация о секретности сведений.</t>
  </si>
  <si>
    <t>Отсутствует информация о качестве управления бюджетным процессом, приведены только данные об уровне открытости.</t>
  </si>
  <si>
    <r>
      <t>Отсутствует</t>
    </r>
    <r>
      <rPr>
        <sz val="9"/>
        <color theme="1"/>
        <rFont val="Times New Roman"/>
        <family val="1"/>
        <charset val="204"/>
      </rPr>
      <t xml:space="preserve"> информация </t>
    </r>
    <r>
      <rPr>
        <sz val="9"/>
        <color theme="1"/>
        <rFont val="Times New Roman"/>
        <family val="1"/>
      </rPr>
      <t xml:space="preserve">об уровне открытости бюджетных данных, информация о качестве управления бюджетным процессом приведена только в качестве показателя госпрограммы. </t>
    </r>
  </si>
  <si>
    <t>Отсутствует информация  об уровне открытости бюджетных данных и качества управления бюджетным процессом за отчетный финансовый год.</t>
  </si>
  <si>
    <t>Отсутствует информация о показателях прогноза социально-экономического развития, на основе которых сформирован бюджет, об уровне открытости бюджетных данных и качества управления бюджетным процессом за отчетный финансовый год.</t>
  </si>
  <si>
    <t xml:space="preserve">Отсутвует информация о дефиците/профиците, сбалансированности. </t>
  </si>
  <si>
    <t>Отсутвует информация о дефиците/профиците, а также об уровне открытости бюджетных данных, качества управления бюджетным процессом.</t>
  </si>
  <si>
    <t>Официальный сайт администрации города Мурманска</t>
  </si>
  <si>
    <t xml:space="preserve">Официальный сайт ЗАТО Александровска </t>
  </si>
  <si>
    <t>Официальный сайт Муниципального казенного учреждения "Финансовый отдел Администрации ЗАТО Видяево"</t>
  </si>
  <si>
    <t>Официальный сайт органов местного
самоуправления ЗАТО города Заозерска
сетевое издание</t>
  </si>
  <si>
    <t>Официальный сайт городского округа ЗАТО г. Островной</t>
  </si>
  <si>
    <t>Официальный сайт управления финансами администрации ЗАТО г. Североморск</t>
  </si>
  <si>
    <t>Официальный сайт муниципального образования города Апатиты с подведомственной территорией Мурманской области</t>
  </si>
  <si>
    <t>Официальный сайт администрации Ковдорского муниципального округа</t>
  </si>
  <si>
    <t>Официальный сайт г. Мончегорска с подведомственной территорией</t>
  </si>
  <si>
    <t>Официальный сайт г. Оленегорска с подведомственной территорией</t>
  </si>
  <si>
    <t>Официальный сайт Печенгского муниципальный округа</t>
  </si>
  <si>
    <t>Официальный сайт администрации Кольского района</t>
  </si>
  <si>
    <t>Официальный сайт администрации Терского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</si>
</sst>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3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11"/>
      <name val="Calibri"/>
      <family val="2"/>
      <charset val="204"/>
      <scheme val="minor"/>
    </font>
    <font>
      <i/>
      <sz val="9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6" tint="0.59999389629810485"/>
      <name val="Times New Roman"/>
      <family val="1"/>
      <charset val="204"/>
    </font>
    <font>
      <sz val="9"/>
      <color theme="6" tint="0.59999389629810485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9"/>
      <color theme="1"/>
      <name val="Times New Roman"/>
      <family val="1"/>
    </font>
    <font>
      <sz val="9"/>
      <color theme="1"/>
      <name val="Calibri"/>
      <family val="2"/>
      <charset val="204"/>
      <scheme val="minor"/>
    </font>
    <font>
      <sz val="9"/>
      <color rgb="FFC00000"/>
      <name val="Calibri"/>
      <family val="2"/>
      <charset val="204"/>
      <scheme val="minor"/>
    </font>
    <font>
      <sz val="9"/>
      <color theme="1"/>
      <name val="Times"/>
      <family val="1"/>
    </font>
    <font>
      <sz val="9"/>
      <color rgb="FFC00000"/>
      <name val="Times"/>
      <family val="1"/>
    </font>
    <font>
      <sz val="9"/>
      <color rgb="FF00B05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/>
      <diagonal/>
    </border>
    <border>
      <left/>
      <right/>
      <top style="thin">
        <color theme="0" tint="-0.24994659260841701"/>
      </top>
      <bottom/>
      <diagonal/>
    </border>
    <border>
      <left style="thin">
        <color theme="0" tint="-0.24994659260841701"/>
      </left>
      <right style="thin">
        <color theme="0" tint="-0.24994659260841701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indexed="64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" fillId="0" borderId="0"/>
  </cellStyleXfs>
  <cellXfs count="226">
    <xf numFmtId="0" fontId="0" fillId="0" borderId="0" xfId="0"/>
    <xf numFmtId="0" fontId="7" fillId="0" borderId="0" xfId="0" applyFont="1"/>
    <xf numFmtId="0" fontId="4" fillId="0" borderId="0" xfId="0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0" applyFont="1"/>
    <xf numFmtId="0" fontId="8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4" fontId="8" fillId="0" borderId="0" xfId="0" applyNumberFormat="1" applyFont="1"/>
    <xf numFmtId="0" fontId="10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6" xfId="0" applyFont="1" applyBorder="1" applyAlignment="1">
      <alignment horizontal="center" vertical="center" wrapText="1"/>
    </xf>
    <xf numFmtId="4" fontId="15" fillId="0" borderId="0" xfId="0" applyNumberFormat="1" applyFont="1"/>
    <xf numFmtId="0" fontId="15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11" fillId="0" borderId="6" xfId="0" applyFont="1" applyBorder="1" applyAlignment="1">
      <alignment horizontal="left" vertical="center" wrapText="1"/>
    </xf>
    <xf numFmtId="0" fontId="11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top" wrapText="1"/>
    </xf>
    <xf numFmtId="0" fontId="18" fillId="0" borderId="0" xfId="0" applyFont="1"/>
    <xf numFmtId="0" fontId="2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165" fontId="8" fillId="0" borderId="6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165" fontId="8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8" fillId="2" borderId="6" xfId="0" applyFont="1" applyFill="1" applyBorder="1" applyAlignment="1">
      <alignment horizontal="left" vertical="center"/>
    </xf>
    <xf numFmtId="0" fontId="8" fillId="2" borderId="6" xfId="1" applyFont="1" applyFill="1" applyBorder="1" applyAlignment="1">
      <alignment horizontal="left" vertical="center"/>
    </xf>
    <xf numFmtId="14" fontId="8" fillId="2" borderId="6" xfId="0" applyNumberFormat="1" applyFont="1" applyFill="1" applyBorder="1" applyAlignment="1">
      <alignment horizontal="left" vertical="center"/>
    </xf>
    <xf numFmtId="0" fontId="14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8" fillId="0" borderId="1" xfId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17" fillId="0" borderId="12" xfId="0" applyFont="1" applyBorder="1" applyAlignment="1">
      <alignment vertical="center"/>
    </xf>
    <xf numFmtId="165" fontId="13" fillId="0" borderId="12" xfId="0" applyNumberFormat="1" applyFont="1" applyBorder="1" applyAlignment="1">
      <alignment horizontal="center" vertical="center" wrapText="1"/>
    </xf>
    <xf numFmtId="0" fontId="12" fillId="3" borderId="12" xfId="0" applyFont="1" applyFill="1" applyBorder="1" applyAlignment="1">
      <alignment vertical="center"/>
    </xf>
    <xf numFmtId="0" fontId="12" fillId="3" borderId="12" xfId="0" applyFont="1" applyFill="1" applyBorder="1" applyAlignment="1">
      <alignment vertical="center" wrapText="1"/>
    </xf>
    <xf numFmtId="164" fontId="12" fillId="3" borderId="12" xfId="0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165" fontId="12" fillId="0" borderId="12" xfId="0" applyNumberFormat="1" applyFont="1" applyBorder="1" applyAlignment="1">
      <alignment horizontal="center" vertical="center" wrapText="1"/>
    </xf>
    <xf numFmtId="165" fontId="8" fillId="0" borderId="12" xfId="0" applyNumberFormat="1" applyFont="1" applyBorder="1" applyAlignment="1">
      <alignment horizontal="center" vertical="center" wrapText="1"/>
    </xf>
    <xf numFmtId="165" fontId="8" fillId="0" borderId="12" xfId="3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16" fillId="0" borderId="12" xfId="0" applyFont="1" applyBorder="1" applyAlignment="1">
      <alignment horizontal="left" vertical="center" wrapText="1"/>
    </xf>
    <xf numFmtId="0" fontId="16" fillId="0" borderId="12" xfId="0" applyFont="1" applyBorder="1" applyAlignment="1">
      <alignment vertical="center"/>
    </xf>
    <xf numFmtId="165" fontId="8" fillId="2" borderId="12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16" fillId="0" borderId="12" xfId="0" applyFont="1" applyBorder="1" applyAlignment="1">
      <alignment vertical="center" wrapText="1"/>
    </xf>
    <xf numFmtId="165" fontId="8" fillId="2" borderId="6" xfId="0" applyNumberFormat="1" applyFont="1" applyFill="1" applyBorder="1" applyAlignment="1">
      <alignment horizontal="center" vertical="center"/>
    </xf>
    <xf numFmtId="165" fontId="12" fillId="2" borderId="6" xfId="0" applyNumberFormat="1" applyFont="1" applyFill="1" applyBorder="1" applyAlignment="1">
      <alignment horizontal="center" vertical="center"/>
    </xf>
    <xf numFmtId="165" fontId="8" fillId="2" borderId="6" xfId="0" applyNumberFormat="1" applyFont="1" applyFill="1" applyBorder="1" applyAlignment="1">
      <alignment horizontal="left" vertical="center"/>
    </xf>
    <xf numFmtId="1" fontId="8" fillId="2" borderId="6" xfId="0" applyNumberFormat="1" applyFont="1" applyFill="1" applyBorder="1" applyAlignment="1">
      <alignment horizontal="left" vertical="center"/>
    </xf>
    <xf numFmtId="14" fontId="12" fillId="2" borderId="6" xfId="0" applyNumberFormat="1" applyFont="1" applyFill="1" applyBorder="1" applyAlignment="1">
      <alignment horizontal="left" vertical="center"/>
    </xf>
    <xf numFmtId="14" fontId="8" fillId="2" borderId="6" xfId="0" applyNumberFormat="1" applyFont="1" applyFill="1" applyBorder="1" applyAlignment="1">
      <alignment horizontal="center" vertical="center"/>
    </xf>
    <xf numFmtId="14" fontId="12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vertical="center"/>
    </xf>
    <xf numFmtId="164" fontId="12" fillId="2" borderId="6" xfId="0" applyNumberFormat="1" applyFont="1" applyFill="1" applyBorder="1" applyAlignment="1">
      <alignment horizontal="left" vertical="center"/>
    </xf>
    <xf numFmtId="164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center" vertical="center"/>
    </xf>
    <xf numFmtId="0" fontId="11" fillId="0" borderId="13" xfId="0" applyFont="1" applyBorder="1" applyAlignment="1">
      <alignment horizontal="left" vertical="center" wrapText="1"/>
    </xf>
    <xf numFmtId="14" fontId="12" fillId="3" borderId="12" xfId="0" applyNumberFormat="1" applyFont="1" applyFill="1" applyBorder="1" applyAlignment="1">
      <alignment horizontal="center" vertical="center"/>
    </xf>
    <xf numFmtId="14" fontId="16" fillId="3" borderId="12" xfId="0" applyNumberFormat="1" applyFont="1" applyFill="1" applyBorder="1" applyAlignment="1">
      <alignment horizontal="center" vertical="center"/>
    </xf>
    <xf numFmtId="14" fontId="8" fillId="3" borderId="12" xfId="0" applyNumberFormat="1" applyFont="1" applyFill="1" applyBorder="1" applyAlignment="1">
      <alignment horizontal="left" vertical="center"/>
    </xf>
    <xf numFmtId="14" fontId="8" fillId="3" borderId="12" xfId="0" applyNumberFormat="1" applyFont="1" applyFill="1" applyBorder="1" applyAlignment="1">
      <alignment horizontal="center" vertical="center"/>
    </xf>
    <xf numFmtId="0" fontId="8" fillId="3" borderId="12" xfId="0" applyFont="1" applyFill="1" applyBorder="1"/>
    <xf numFmtId="0" fontId="8" fillId="0" borderId="12" xfId="0" applyFont="1" applyBorder="1" applyAlignment="1">
      <alignment horizontal="left" vertical="center"/>
    </xf>
    <xf numFmtId="165" fontId="8" fillId="0" borderId="12" xfId="0" applyNumberFormat="1" applyFont="1" applyBorder="1" applyAlignment="1">
      <alignment horizontal="center" vertical="center"/>
    </xf>
    <xf numFmtId="165" fontId="12" fillId="0" borderId="12" xfId="0" applyNumberFormat="1" applyFont="1" applyBorder="1" applyAlignment="1">
      <alignment horizontal="center" vertical="center"/>
    </xf>
    <xf numFmtId="165" fontId="8" fillId="0" borderId="1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left" vertical="center"/>
    </xf>
    <xf numFmtId="0" fontId="8" fillId="3" borderId="12" xfId="0" applyFont="1" applyFill="1" applyBorder="1" applyAlignment="1">
      <alignment horizontal="left" vertical="center"/>
    </xf>
    <xf numFmtId="165" fontId="8" fillId="3" borderId="12" xfId="0" applyNumberFormat="1" applyFont="1" applyFill="1" applyBorder="1" applyAlignment="1">
      <alignment horizontal="center" vertical="center"/>
    </xf>
    <xf numFmtId="1" fontId="8" fillId="3" borderId="12" xfId="0" applyNumberFormat="1" applyFont="1" applyFill="1" applyBorder="1" applyAlignment="1">
      <alignment horizontal="left" vertical="center"/>
    </xf>
    <xf numFmtId="165" fontId="8" fillId="3" borderId="12" xfId="0" applyNumberFormat="1" applyFont="1" applyFill="1" applyBorder="1" applyAlignment="1">
      <alignment horizontal="left" vertical="center"/>
    </xf>
    <xf numFmtId="14" fontId="8" fillId="2" borderId="12" xfId="0" applyNumberFormat="1" applyFont="1" applyFill="1" applyBorder="1" applyAlignment="1">
      <alignment horizontal="left" vertical="center"/>
    </xf>
    <xf numFmtId="1" fontId="8" fillId="2" borderId="12" xfId="0" applyNumberFormat="1" applyFont="1" applyFill="1" applyBorder="1" applyAlignment="1">
      <alignment horizontal="left" vertical="center"/>
    </xf>
    <xf numFmtId="0" fontId="8" fillId="2" borderId="12" xfId="0" applyFont="1" applyFill="1" applyBorder="1" applyAlignment="1">
      <alignment horizontal="left" vertical="center"/>
    </xf>
    <xf numFmtId="164" fontId="12" fillId="2" borderId="6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left" vertical="center" wrapText="1"/>
    </xf>
    <xf numFmtId="0" fontId="8" fillId="3" borderId="12" xfId="0" applyFont="1" applyFill="1" applyBorder="1" applyAlignment="1">
      <alignment horizontal="left" vertical="center" wrapText="1"/>
    </xf>
    <xf numFmtId="14" fontId="8" fillId="2" borderId="1" xfId="0" applyNumberFormat="1" applyFont="1" applyFill="1" applyBorder="1" applyAlignment="1">
      <alignment horizontal="left" vertical="center"/>
    </xf>
    <xf numFmtId="165" fontId="12" fillId="3" borderId="12" xfId="0" applyNumberFormat="1" applyFont="1" applyFill="1" applyBorder="1" applyAlignment="1">
      <alignment horizontal="center" vertical="center" wrapText="1"/>
    </xf>
    <xf numFmtId="165" fontId="8" fillId="3" borderId="12" xfId="0" applyNumberFormat="1" applyFont="1" applyFill="1" applyBorder="1" applyAlignment="1">
      <alignment horizontal="center" vertical="center" wrapText="1"/>
    </xf>
    <xf numFmtId="165" fontId="8" fillId="3" borderId="12" xfId="3" applyNumberFormat="1" applyFont="1" applyFill="1" applyBorder="1" applyAlignment="1">
      <alignment horizontal="center" vertical="center"/>
    </xf>
    <xf numFmtId="164" fontId="22" fillId="3" borderId="12" xfId="0" applyNumberFormat="1" applyFont="1" applyFill="1" applyBorder="1" applyAlignment="1">
      <alignment horizontal="left" vertical="center"/>
    </xf>
    <xf numFmtId="164" fontId="22" fillId="3" borderId="12" xfId="0" applyNumberFormat="1" applyFont="1" applyFill="1" applyBorder="1" applyAlignment="1">
      <alignment horizontal="center" vertical="center"/>
    </xf>
    <xf numFmtId="164" fontId="21" fillId="3" borderId="12" xfId="0" applyNumberFormat="1" applyFont="1" applyFill="1" applyBorder="1" applyAlignment="1">
      <alignment horizontal="center" vertical="center"/>
    </xf>
    <xf numFmtId="14" fontId="22" fillId="3" borderId="12" xfId="0" applyNumberFormat="1" applyFont="1" applyFill="1" applyBorder="1" applyAlignment="1">
      <alignment horizontal="left" vertical="center"/>
    </xf>
    <xf numFmtId="165" fontId="22" fillId="3" borderId="12" xfId="0" applyNumberFormat="1" applyFont="1" applyFill="1" applyBorder="1" applyAlignment="1">
      <alignment horizontal="left" vertical="center"/>
    </xf>
    <xf numFmtId="164" fontId="22" fillId="3" borderId="12" xfId="0" applyNumberFormat="1" applyFont="1" applyFill="1" applyBorder="1" applyAlignment="1">
      <alignment vertical="center"/>
    </xf>
    <xf numFmtId="165" fontId="8" fillId="2" borderId="12" xfId="0" quotePrefix="1" applyNumberFormat="1" applyFont="1" applyFill="1" applyBorder="1" applyAlignment="1">
      <alignment horizontal="center" vertical="center"/>
    </xf>
    <xf numFmtId="165" fontId="8" fillId="2" borderId="12" xfId="0" applyNumberFormat="1" applyFont="1" applyFill="1" applyBorder="1" applyAlignment="1">
      <alignment horizontal="center" vertical="center"/>
    </xf>
    <xf numFmtId="0" fontId="16" fillId="2" borderId="12" xfId="0" applyFont="1" applyFill="1" applyBorder="1" applyAlignment="1">
      <alignment vertical="center" wrapText="1"/>
    </xf>
    <xf numFmtId="14" fontId="12" fillId="2" borderId="1" xfId="0" applyNumberFormat="1" applyFont="1" applyFill="1" applyBorder="1" applyAlignment="1">
      <alignment horizontal="left" vertical="center"/>
    </xf>
    <xf numFmtId="14" fontId="8" fillId="2" borderId="1" xfId="0" applyNumberFormat="1" applyFont="1" applyFill="1" applyBorder="1" applyAlignment="1">
      <alignment horizontal="center" vertical="center"/>
    </xf>
    <xf numFmtId="14" fontId="12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horizontal="left" vertical="center"/>
    </xf>
    <xf numFmtId="164" fontId="8" fillId="2" borderId="1" xfId="0" applyNumberFormat="1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23" fillId="0" borderId="11" xfId="0" applyFont="1" applyBorder="1" applyAlignment="1">
      <alignment horizontal="left" vertical="top" wrapText="1"/>
    </xf>
    <xf numFmtId="16" fontId="23" fillId="0" borderId="12" xfId="0" applyNumberFormat="1" applyFont="1" applyBorder="1" applyAlignment="1">
      <alignment horizontal="left" vertical="top" wrapText="1"/>
    </xf>
    <xf numFmtId="0" fontId="23" fillId="0" borderId="18" xfId="0" applyFont="1" applyBorder="1" applyAlignment="1">
      <alignment horizontal="left" vertical="top" wrapText="1"/>
    </xf>
    <xf numFmtId="0" fontId="24" fillId="0" borderId="12" xfId="0" applyFont="1" applyBorder="1" applyAlignment="1">
      <alignment horizontal="left" vertical="top" wrapText="1"/>
    </xf>
    <xf numFmtId="0" fontId="23" fillId="0" borderId="12" xfId="0" applyFont="1" applyBorder="1" applyAlignment="1">
      <alignment horizontal="left" vertical="top" wrapText="1"/>
    </xf>
    <xf numFmtId="0" fontId="25" fillId="0" borderId="12" xfId="0" applyFont="1" applyBorder="1" applyAlignment="1">
      <alignment horizontal="left" vertical="top" wrapText="1"/>
    </xf>
    <xf numFmtId="1" fontId="8" fillId="2" borderId="12" xfId="0" applyNumberFormat="1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/>
    </xf>
    <xf numFmtId="14" fontId="8" fillId="2" borderId="12" xfId="0" applyNumberFormat="1" applyFont="1" applyFill="1" applyBorder="1" applyAlignment="1">
      <alignment horizontal="left" vertical="center" wrapText="1"/>
    </xf>
    <xf numFmtId="164" fontId="12" fillId="3" borderId="22" xfId="0" applyNumberFormat="1" applyFont="1" applyFill="1" applyBorder="1" applyAlignment="1">
      <alignment horizontal="center" vertical="center"/>
    </xf>
    <xf numFmtId="165" fontId="4" fillId="0" borderId="12" xfId="3" applyNumberFormat="1" applyFont="1" applyBorder="1" applyAlignment="1">
      <alignment horizontal="center" vertical="center"/>
    </xf>
    <xf numFmtId="14" fontId="8" fillId="2" borderId="12" xfId="0" applyNumberFormat="1" applyFont="1" applyFill="1" applyBorder="1" applyAlignment="1">
      <alignment horizontal="left" vertical="top"/>
    </xf>
    <xf numFmtId="0" fontId="8" fillId="2" borderId="12" xfId="0" applyFont="1" applyFill="1" applyBorder="1" applyAlignment="1">
      <alignment horizontal="left" vertical="top" wrapText="1"/>
    </xf>
    <xf numFmtId="0" fontId="9" fillId="0" borderId="0" xfId="0" applyFont="1" applyAlignment="1">
      <alignment vertical="center"/>
    </xf>
    <xf numFmtId="0" fontId="16" fillId="2" borderId="12" xfId="0" applyFont="1" applyFill="1" applyBorder="1" applyAlignment="1">
      <alignment horizontal="left" vertical="center" wrapText="1"/>
    </xf>
    <xf numFmtId="165" fontId="8" fillId="0" borderId="12" xfId="0" quotePrefix="1" applyNumberFormat="1" applyFont="1" applyBorder="1" applyAlignment="1">
      <alignment horizontal="center" vertical="center"/>
    </xf>
    <xf numFmtId="165" fontId="8" fillId="0" borderId="12" xfId="0" quotePrefix="1" applyNumberFormat="1" applyFont="1" applyBorder="1" applyAlignment="1">
      <alignment horizontal="center" vertical="center" wrapText="1"/>
    </xf>
    <xf numFmtId="0" fontId="12" fillId="3" borderId="12" xfId="0" applyFont="1" applyFill="1" applyBorder="1" applyAlignment="1">
      <alignment horizontal="left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/>
    </xf>
    <xf numFmtId="0" fontId="12" fillId="3" borderId="12" xfId="0" applyFont="1" applyFill="1" applyBorder="1" applyAlignment="1">
      <alignment horizontal="center" vertical="center" wrapText="1"/>
    </xf>
    <xf numFmtId="0" fontId="17" fillId="0" borderId="12" xfId="0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top" wrapText="1"/>
    </xf>
    <xf numFmtId="0" fontId="12" fillId="0" borderId="12" xfId="0" applyFont="1" applyBorder="1" applyAlignment="1">
      <alignment horizontal="center" vertical="top" wrapText="1"/>
    </xf>
    <xf numFmtId="0" fontId="8" fillId="4" borderId="12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 wrapText="1"/>
    </xf>
    <xf numFmtId="165" fontId="8" fillId="0" borderId="2" xfId="0" applyNumberFormat="1" applyFont="1" applyBorder="1" applyAlignment="1">
      <alignment horizontal="center" vertical="center"/>
    </xf>
    <xf numFmtId="165" fontId="12" fillId="0" borderId="2" xfId="0" applyNumberFormat="1" applyFont="1" applyBorder="1" applyAlignment="1">
      <alignment horizontal="center" vertical="center"/>
    </xf>
    <xf numFmtId="0" fontId="8" fillId="0" borderId="2" xfId="1" applyFont="1" applyFill="1" applyBorder="1" applyAlignment="1">
      <alignment horizontal="left" vertical="center"/>
    </xf>
    <xf numFmtId="0" fontId="28" fillId="0" borderId="0" xfId="0" applyFont="1"/>
    <xf numFmtId="0" fontId="28" fillId="4" borderId="12" xfId="0" applyFont="1" applyFill="1" applyBorder="1" applyAlignment="1">
      <alignment horizontal="center" vertical="center" wrapText="1"/>
    </xf>
    <xf numFmtId="0" fontId="28" fillId="3" borderId="12" xfId="0" applyFont="1" applyFill="1" applyBorder="1"/>
    <xf numFmtId="0" fontId="28" fillId="3" borderId="12" xfId="0" applyFont="1" applyFill="1" applyBorder="1" applyAlignment="1">
      <alignment wrapText="1"/>
    </xf>
    <xf numFmtId="0" fontId="29" fillId="0" borderId="12" xfId="0" applyFont="1" applyBorder="1"/>
    <xf numFmtId="0" fontId="28" fillId="0" borderId="12" xfId="0" applyFont="1" applyBorder="1"/>
    <xf numFmtId="0" fontId="28" fillId="2" borderId="12" xfId="0" applyFont="1" applyFill="1" applyBorder="1"/>
    <xf numFmtId="0" fontId="28" fillId="0" borderId="12" xfId="0" applyFont="1" applyBorder="1" applyAlignment="1">
      <alignment wrapText="1"/>
    </xf>
    <xf numFmtId="0" fontId="28" fillId="0" borderId="12" xfId="0" applyFont="1" applyBorder="1" applyAlignment="1">
      <alignment vertical="top"/>
    </xf>
    <xf numFmtId="0" fontId="28" fillId="3" borderId="12" xfId="0" applyFont="1" applyFill="1" applyBorder="1" applyAlignment="1">
      <alignment vertical="center" wrapText="1"/>
    </xf>
    <xf numFmtId="0" fontId="28" fillId="3" borderId="12" xfId="0" applyFont="1" applyFill="1" applyBorder="1" applyAlignment="1">
      <alignment vertical="top"/>
    </xf>
    <xf numFmtId="0" fontId="29" fillId="0" borderId="12" xfId="0" applyFont="1" applyBorder="1" applyAlignment="1">
      <alignment vertical="top"/>
    </xf>
    <xf numFmtId="0" fontId="28" fillId="2" borderId="12" xfId="0" applyFont="1" applyFill="1" applyBorder="1" applyAlignment="1">
      <alignment vertical="top"/>
    </xf>
    <xf numFmtId="0" fontId="30" fillId="0" borderId="12" xfId="0" applyFont="1" applyBorder="1" applyAlignment="1">
      <alignment vertical="top" wrapText="1"/>
    </xf>
    <xf numFmtId="0" fontId="30" fillId="3" borderId="12" xfId="0" applyFont="1" applyFill="1" applyBorder="1" applyAlignment="1">
      <alignment vertical="top" wrapText="1"/>
    </xf>
    <xf numFmtId="0" fontId="31" fillId="0" borderId="12" xfId="0" applyFont="1" applyBorder="1" applyAlignment="1">
      <alignment vertical="top" wrapText="1"/>
    </xf>
    <xf numFmtId="0" fontId="28" fillId="3" borderId="12" xfId="0" applyFont="1" applyFill="1" applyBorder="1" applyAlignment="1">
      <alignment vertical="top" wrapText="1"/>
    </xf>
    <xf numFmtId="0" fontId="28" fillId="0" borderId="12" xfId="0" applyFont="1" applyBorder="1" applyAlignment="1">
      <alignment vertical="top" wrapText="1"/>
    </xf>
    <xf numFmtId="0" fontId="28" fillId="2" borderId="12" xfId="0" applyFont="1" applyFill="1" applyBorder="1" applyAlignment="1">
      <alignment wrapText="1"/>
    </xf>
    <xf numFmtId="0" fontId="32" fillId="0" borderId="0" xfId="0" applyFont="1" applyAlignment="1">
      <alignment vertical="center"/>
    </xf>
    <xf numFmtId="0" fontId="29" fillId="0" borderId="0" xfId="0" applyFont="1"/>
    <xf numFmtId="164" fontId="8" fillId="0" borderId="12" xfId="0" applyNumberFormat="1" applyFont="1" applyBorder="1" applyAlignment="1">
      <alignment horizontal="left" vertical="top" wrapText="1"/>
    </xf>
    <xf numFmtId="0" fontId="28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9" fillId="0" borderId="12" xfId="0" applyFont="1" applyBorder="1" applyAlignment="1">
      <alignment wrapText="1"/>
    </xf>
    <xf numFmtId="0" fontId="29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8" fillId="0" borderId="12" xfId="0" applyFont="1" applyBorder="1" applyAlignment="1">
      <alignment vertical="top" wrapText="1"/>
    </xf>
    <xf numFmtId="0" fontId="28" fillId="3" borderId="21" xfId="0" applyFont="1" applyFill="1" applyBorder="1"/>
    <xf numFmtId="165" fontId="11" fillId="0" borderId="12" xfId="0" applyNumberFormat="1" applyFont="1" applyBorder="1" applyAlignment="1">
      <alignment horizontal="center" vertical="center" wrapText="1"/>
    </xf>
    <xf numFmtId="0" fontId="8" fillId="3" borderId="12" xfId="0" applyFont="1" applyFill="1" applyBorder="1" applyAlignment="1">
      <alignment horizontal="left" vertical="top"/>
    </xf>
    <xf numFmtId="0" fontId="8" fillId="2" borderId="12" xfId="0" applyFont="1" applyFill="1" applyBorder="1" applyAlignment="1">
      <alignment horizontal="left" vertical="top"/>
    </xf>
    <xf numFmtId="164" fontId="8" fillId="2" borderId="12" xfId="0" applyNumberFormat="1" applyFont="1" applyFill="1" applyBorder="1" applyAlignment="1">
      <alignment horizontal="left" vertical="top"/>
    </xf>
    <xf numFmtId="0" fontId="12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/>
    </xf>
    <xf numFmtId="0" fontId="26" fillId="0" borderId="10" xfId="0" applyFont="1" applyBorder="1" applyAlignment="1">
      <alignment horizontal="center" vertical="center"/>
    </xf>
    <xf numFmtId="0" fontId="23" fillId="0" borderId="12" xfId="0" applyFont="1" applyBorder="1" applyAlignment="1">
      <alignment horizontal="left" vertical="top" wrapText="1"/>
    </xf>
    <xf numFmtId="16" fontId="23" fillId="0" borderId="12" xfId="0" applyNumberFormat="1" applyFont="1" applyBorder="1" applyAlignment="1">
      <alignment horizontal="center" vertical="top" wrapText="1"/>
    </xf>
    <xf numFmtId="0" fontId="23" fillId="0" borderId="12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8" fillId="0" borderId="0" xfId="0" applyFont="1"/>
    <xf numFmtId="0" fontId="8" fillId="0" borderId="12" xfId="0" applyFont="1" applyBorder="1" applyAlignment="1">
      <alignment horizontal="center" vertical="center" wrapText="1"/>
    </xf>
    <xf numFmtId="0" fontId="8" fillId="4" borderId="12" xfId="0" applyFont="1" applyFill="1" applyBorder="1" applyAlignment="1">
      <alignment horizontal="center" vertical="center" wrapText="1"/>
    </xf>
    <xf numFmtId="0" fontId="28" fillId="4" borderId="12" xfId="0" applyFont="1" applyFill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8" fillId="0" borderId="16" xfId="0" applyFont="1" applyBorder="1" applyAlignment="1">
      <alignment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8" fillId="0" borderId="12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24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23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 wrapText="1"/>
    </xf>
    <xf numFmtId="0" fontId="27" fillId="0" borderId="20" xfId="0" applyFont="1" applyBorder="1" applyAlignment="1">
      <alignment horizontal="center" vertical="center" wrapText="1"/>
    </xf>
    <xf numFmtId="0" fontId="27" fillId="0" borderId="2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16" fillId="3" borderId="12" xfId="0" applyFont="1" applyFill="1" applyBorder="1" applyAlignment="1">
      <alignment horizontal="left" vertical="center"/>
    </xf>
  </cellXfs>
  <cellStyles count="4">
    <cellStyle name="Гиперссылка" xfId="1" builtinId="8"/>
    <cellStyle name="Гиперссылка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2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17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5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4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&#1053;&#1048;&#1060;&#1048;/2020_&#1056;&#1077;&#1081;&#1090;&#1080;&#1085;&#1075;/06_&#1052;&#1086;&#1085;&#1080;&#1090;&#1086;&#1088;&#1080;&#1085;&#1075;/&#1056;&#1072;&#1079;&#1076;&#1077;&#1083;%204/2020_4_&#1057;&#1091;&#1088;&#1093;&#1072;&#1077;&#1074;_2020_01_2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18-fps/users/v18-fps/users/v18-fps/users/var/folders/n3/2pcws93d2sn19yqppt791j1w0000gn/T/com.microsoft.Outlook/Outlook%20Temp/2021_&#1088;&#1072;&#1079;&#1076;&#1077;&#1083;%204_&#1087;&#1088;&#1086;&#1074;&#1077;&#1088;&#1077;&#1085;%20(03.11.202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AppData/Local/Microsoft/Windows/INetCache/Content.Outlook/LJAAQWM5/&#1056;&#1072;&#1079;&#1076;&#1077;&#1083;%204/2019_4_&#1054;&#1082;&#1089;&#1072;&#1085;&#1072;%2005.07.201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AppData/Local/Microsoft/Windows/INetCache/Content.Outlook/LJAAQWM5/&#1056;&#1072;&#1079;&#1076;&#1077;&#1083;%204/&#1056;&#1072;&#1079;&#1076;&#1077;&#1083;%204/2019_4_&#1054;&#1082;&#1089;&#1072;&#1085;&#1072;%2005.07.201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18-fps/users/v18-fps/users/v18-fps/users/v18-fps/users/Timofeeva/pr/Documents/01_&#1056;&#1077;&#1081;&#1090;&#1080;&#1085;&#1075;/2019/&#1052;&#1086;&#1085;&#1080;&#1090;&#1086;&#1088;&#1080;&#1085;&#1075;/&#1044;&#1083;&#1103;%20&#1087;&#1091;&#1073;&#1083;&#1080;&#1082;&#1072;&#1094;&#1080;&#1080;/2019_4_&#1054;&#1082;&#1089;&#1072;&#1085;&#1072;%2005.07.201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18-fps/users/v18-fps/users/v18-fps/users/v18-fps/users/Users/timofeeva/Documents/01_&#1056;&#1077;&#1081;&#1090;&#1080;&#1085;&#1075;/2017/&#1052;&#1086;&#1085;&#1080;&#1090;&#1086;&#1088;&#1080;&#1085;&#1075;/&#1056;&#1072;&#1079;&#1076;&#1077;&#1083;%204/&#1050;&#1086;&#1087;&#1080;&#1103;%202017_&#1088;&#1072;&#1079;&#1076;&#1077;&#1083;%204%20(&#1085;&#1100;&#1102;)%20&#1086;&#1088;&#1080;&#1075;&#1080;&#1085;&#107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тодика (Раздел 4)"/>
      <sheetName val="Оценка (раздел 4)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4"/>
      <sheetName val="Параметры"/>
    </sheetNames>
    <sheetDataSet>
      <sheetData sheetId="0" refreshError="1"/>
      <sheetData sheetId="1" refreshError="1"/>
      <sheetData sheetId="2">
        <row r="4">
          <cell r="B4" t="str">
            <v xml:space="preserve">Да, размещен на сайте законодательного органа и (или) на сайте, предназначенном для размещения бюджетных данных  </v>
          </cell>
        </row>
        <row r="5">
          <cell r="B5" t="str">
            <v>Нет, в установленные сроки не размещен или не отвечает требованиям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 (раздел 4)"/>
      <sheetName val="Методика (Раздел 4)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Параметры"/>
    </sheetNames>
    <sheetDataSet>
      <sheetData sheetId="0" refreshError="1"/>
      <sheetData sheetId="1" refreshError="1"/>
      <sheetData sheetId="2">
        <row r="4">
          <cell r="B4" t="str">
            <v xml:space="preserve">Да, размещен на сайте законодательного органа и (или) на сайте, предназначенном для размещения бюджетных данных  </v>
          </cell>
        </row>
        <row r="5">
          <cell r="B5" t="str">
            <v>Нет, в установленные сроки не размещен или не отвечает требованиям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 (раздел 4)"/>
      <sheetName val="Методика (Раздел 4)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Параметры"/>
    </sheetNames>
    <sheetDataSet>
      <sheetData sheetId="0" refreshError="1"/>
      <sheetData sheetId="1" refreshError="1"/>
      <sheetData sheetId="2">
        <row r="4">
          <cell r="B4" t="str">
            <v xml:space="preserve">Да, размещен на сайте законодательного органа и (или) на сайте, предназначенном для размещения бюджетных данных  </v>
          </cell>
        </row>
        <row r="5">
          <cell r="B5" t="str">
            <v>Нет, в установленные сроки не размещен или не отвечает требованиям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apatity.gov-murman.ru/about/info/projects/516449/" TargetMode="External"/><Relationship Id="rId13" Type="http://schemas.openxmlformats.org/officeDocument/2006/relationships/hyperlink" Target="https://pechengamr.gov-murman.ru/dep_council/public_hearing/" TargetMode="External"/><Relationship Id="rId18" Type="http://schemas.openxmlformats.org/officeDocument/2006/relationships/printerSettings" Target="../printerSettings/printerSettings10.bin"/><Relationship Id="rId3" Type="http://schemas.openxmlformats.org/officeDocument/2006/relationships/hyperlink" Target="https://zato-a.ru/about/info/news/12084/" TargetMode="External"/><Relationship Id="rId7" Type="http://schemas.openxmlformats.org/officeDocument/2006/relationships/hyperlink" Target="https://www.finsever.ru/anonsy/" TargetMode="External"/><Relationship Id="rId12" Type="http://schemas.openxmlformats.org/officeDocument/2006/relationships/hyperlink" Target="https://olenegorsk.gov-murman.ru/vlast/sovet-deputatov/pravovye-aktySD/provpublicslush/516486/" TargetMode="External"/><Relationship Id="rId17" Type="http://schemas.openxmlformats.org/officeDocument/2006/relationships/hyperlink" Target="https://terskyrayon.gov-murman.ru/regulatory/publichnye-slushaniya/2024/" TargetMode="External"/><Relationship Id="rId2" Type="http://schemas.openxmlformats.org/officeDocument/2006/relationships/hyperlink" Target="https://www.citymurmansk.ru/strukturnye_podr/?itemid=182" TargetMode="External"/><Relationship Id="rId16" Type="http://schemas.openxmlformats.org/officeDocument/2006/relationships/hyperlink" Target="https://www.lovozeroadm.ru/ekonomika/byudzhet/publichnye_slush/7133/" TargetMode="External"/><Relationship Id="rId1" Type="http://schemas.openxmlformats.org/officeDocument/2006/relationships/hyperlink" Target="https://sgp.kandalaksha-admin.ru/index.php/sovet-deputatov/publichnye-slushaniya" TargetMode="External"/><Relationship Id="rId6" Type="http://schemas.openxmlformats.org/officeDocument/2006/relationships/hyperlink" Target="http://zato-ostrov.ru/index/npa_o_naznachenii_publichnykh_slushanij/0-219" TargetMode="External"/><Relationship Id="rId11" Type="http://schemas.openxmlformats.org/officeDocument/2006/relationships/hyperlink" Target="https://monchegorsk.gov-murman.ru/zhitelyam/publichnye-slushaniya/2024-god/" TargetMode="External"/><Relationship Id="rId5" Type="http://schemas.openxmlformats.org/officeDocument/2006/relationships/hyperlink" Target="https://www.zatozaozersk.ru/dokumenty/publichnye-slushaniya/" TargetMode="External"/><Relationship Id="rId15" Type="http://schemas.openxmlformats.org/officeDocument/2006/relationships/hyperlink" Target="https://akolr.gov-murman.ru/news/pressa/516427/" TargetMode="External"/><Relationship Id="rId10" Type="http://schemas.openxmlformats.org/officeDocument/2006/relationships/hyperlink" Target="https://kovadm.ru/2024/11/19/03-12-2024-&#1074;-17-00-&#1089;&#1086;&#1089;&#1090;&#1086;&#1103;&#1090;&#1089;&#1103;-&#1087;&#1091;&#1073;&#1083;&#1080;&#1095;&#1085;&#1099;&#1077;-&#1089;&#1083;&#1091;&#1096;&#1072;&#1085;&#1080;&#1103;-&#1087;&#1086;/" TargetMode="External"/><Relationship Id="rId4" Type="http://schemas.openxmlformats.org/officeDocument/2006/relationships/hyperlink" Target="http://vestnik-zatovid.ru/?p=3814" TargetMode="External"/><Relationship Id="rId9" Type="http://schemas.openxmlformats.org/officeDocument/2006/relationships/hyperlink" Target="https://kirovsk.ru/npa/npa_glava/2024/post_gg_16_2024/" TargetMode="External"/><Relationship Id="rId14" Type="http://schemas.openxmlformats.org/officeDocument/2006/relationships/hyperlink" Target="https://pz-city.ru/index.php/resheniya-o-byudzhete-munitsipalnogo-obrazovaniya/66-otkrytyj-byudzhet/153-proekty-reshenij-o-byudzhete" TargetMode="External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apatity.gov-murman.ru/city/city-budget/proekt/proekt25.php" TargetMode="External"/><Relationship Id="rId13" Type="http://schemas.openxmlformats.org/officeDocument/2006/relationships/hyperlink" Target="https://sgp.kandalaksha-admin.ru/index.php/sovet-deputatov/publichnye-slushaniya" TargetMode="External"/><Relationship Id="rId3" Type="http://schemas.openxmlformats.org/officeDocument/2006/relationships/hyperlink" Target="https://murmansovet.ru/action/list.php?SECTION_ID=121&amp;SHOWALL_1=1" TargetMode="External"/><Relationship Id="rId7" Type="http://schemas.openxmlformats.org/officeDocument/2006/relationships/hyperlink" Target="https://www.finsever.ru/byudzhet-zato/reshenie-o-byudzhete/byudzhet-municipalnogo-obrazovaniya-2025/materialy-k-proektu-byudzheta-3/" TargetMode="External"/><Relationship Id="rId12" Type="http://schemas.openxmlformats.org/officeDocument/2006/relationships/hyperlink" Target="https://pz-city.ru/index.php/resheniya-o-byudzhete-munitsipalnogo-obrazovaniya/66-otkrytyj-byudzhet/153-proekty-reshenij-o-byudzhete" TargetMode="External"/><Relationship Id="rId17" Type="http://schemas.openxmlformats.org/officeDocument/2006/relationships/printerSettings" Target="../printerSettings/printerSettings11.bin"/><Relationship Id="rId2" Type="http://schemas.openxmlformats.org/officeDocument/2006/relationships/hyperlink" Target="https://kirovsk.ru/npa/public/" TargetMode="External"/><Relationship Id="rId16" Type="http://schemas.openxmlformats.org/officeDocument/2006/relationships/hyperlink" Target="https://terskyrayon.gov-murman.ru/regulatory/slushaniya/itogi-publichnykh-slushaniy-po-proektu-byudzheta-munitsipalnogo-obrazovaniya-gorodskoe-poselenie-umb.php?sphrase_id=6100442" TargetMode="External"/><Relationship Id="rId1" Type="http://schemas.openxmlformats.org/officeDocument/2006/relationships/hyperlink" Target="https://www.zatozaozersk.ru/dokumenty/publichnye-slushaniya/" TargetMode="External"/><Relationship Id="rId6" Type="http://schemas.openxmlformats.org/officeDocument/2006/relationships/hyperlink" Target="http://zato-ostrov.ru/index/npa_o_naznachenii_publichnykh_slushanij/0-219" TargetMode="External"/><Relationship Id="rId11" Type="http://schemas.openxmlformats.org/officeDocument/2006/relationships/hyperlink" Target="https://pechengamr.gov-murman.ru/dep_council/public_hearing/" TargetMode="External"/><Relationship Id="rId5" Type="http://schemas.openxmlformats.org/officeDocument/2006/relationships/hyperlink" Target="https://finvid.ru/?p=2336" TargetMode="External"/><Relationship Id="rId15" Type="http://schemas.openxmlformats.org/officeDocument/2006/relationships/hyperlink" Target="https://www.lovozeroadm.ru/sovet_deputatovg/publichnye_slusz/o_provedenii_pub/7066/" TargetMode="External"/><Relationship Id="rId10" Type="http://schemas.openxmlformats.org/officeDocument/2006/relationships/hyperlink" Target="https://olenegorsk.gov-murman.ru/vlast/sovet-deputatov/pravovye-aktySD/provpublicslush/518084/" TargetMode="External"/><Relationship Id="rId4" Type="http://schemas.openxmlformats.org/officeDocument/2006/relationships/hyperlink" Target="https://zato-a.ru/regulatory/byudzhet/proekty/files/&#1055;&#1088;&#1086;&#1090;&#1086;&#1082;&#1086;&#1083;%2017.12.2024.pdf" TargetMode="External"/><Relationship Id="rId9" Type="http://schemas.openxmlformats.org/officeDocument/2006/relationships/hyperlink" Target="https://monchegorsk.gov-murman.ru/vlast/administratsiya/sostav/upravlenie-finansov/byudzhet/2025-god/proekty-resheniy-soveta-deputatov/?clear_cache=Y" TargetMode="External"/><Relationship Id="rId14" Type="http://schemas.openxmlformats.org/officeDocument/2006/relationships/hyperlink" Target="https://akolr.gov-murman.ru/administratsiya/byudzhet/proekty-resheniy-o-byudzhete.ph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apatity.gov-murman.ru/city/city-budget/proekt/proekt25.php" TargetMode="External"/><Relationship Id="rId13" Type="http://schemas.openxmlformats.org/officeDocument/2006/relationships/hyperlink" Target="https://pechengamr.gov-murman.ru/administration/structure/finance/budget/proekt-byudzheta.php" TargetMode="External"/><Relationship Id="rId18" Type="http://schemas.openxmlformats.org/officeDocument/2006/relationships/printerSettings" Target="../printerSettings/printerSettings3.bin"/><Relationship Id="rId3" Type="http://schemas.openxmlformats.org/officeDocument/2006/relationships/hyperlink" Target="https://pz-city.ru/index.php/resheniya-o-byudzhete-munitsipalnogo-obrazovaniya/66-otkrytyj-byudzhet/153-proekty-reshenij-o-byudzhete" TargetMode="External"/><Relationship Id="rId7" Type="http://schemas.openxmlformats.org/officeDocument/2006/relationships/hyperlink" Target="https://www.finsever.ru/byudzhet-zato/reshenie-o-byudzhete/byudzhet-municipalnogo-obrazovaniya-2025/materialy-k-proektu-byudzheta-3/" TargetMode="External"/><Relationship Id="rId12" Type="http://schemas.openxmlformats.org/officeDocument/2006/relationships/hyperlink" Target="https://olenegorsk.gov-murman.ru/ekonomika/inform-byudzhet/mestn-byudzhet/Pr-rSD-MB/index.php" TargetMode="External"/><Relationship Id="rId17" Type="http://schemas.openxmlformats.org/officeDocument/2006/relationships/hyperlink" Target="https://terskyrayon.gov-murman.ru/napravleniya-deyatelnosti/byudzhet-terskogo-rajona/byudzhet-na-2025-god/" TargetMode="External"/><Relationship Id="rId2" Type="http://schemas.openxmlformats.org/officeDocument/2006/relationships/hyperlink" Target="https://www.zato-a.ru/regulatory/byudzhet/proekty/2025-god-2026-i-2027-godov.php" TargetMode="External"/><Relationship Id="rId16" Type="http://schemas.openxmlformats.org/officeDocument/2006/relationships/hyperlink" Target="https://www.lovozeroadm.ru/ekonomika/byudzhet/resheniya_v_byud/proekty_resheniy/7020/" TargetMode="External"/><Relationship Id="rId1" Type="http://schemas.openxmlformats.org/officeDocument/2006/relationships/hyperlink" Target="https://www.citymurmansk.ru/strukturnye_podr/?itemid=182" TargetMode="External"/><Relationship Id="rId6" Type="http://schemas.openxmlformats.org/officeDocument/2006/relationships/hyperlink" Target="http://zato-ostrov.ru/load/doc_f/pr_bjud/proekt_bjudzheta_zato_g_ostrovnoj_na_2025_god_i_na_planovyj_period_2026_2027_godov/67-1-0-5407" TargetMode="External"/><Relationship Id="rId11" Type="http://schemas.openxmlformats.org/officeDocument/2006/relationships/hyperlink" Target="https://monchegorsk.gov-murman.ru/vlast/administratsiya/sostav/upravlenie-finansov/byudzhet/2025-god/proekty-resheniy-soveta-deputatov/?clear_cache=Y" TargetMode="External"/><Relationship Id="rId5" Type="http://schemas.openxmlformats.org/officeDocument/2006/relationships/hyperlink" Target="https://zatozaozersk.ru/administraciya-zato-goroda-zaozerska/struktura-administracii-zato-goroda-zaozerska/upravleniya-administracii-zato-goroda-zaozerska/upravlenie-ekonomiki-i-finansov-administracii-zato-gzaozerska/byudzhet-zato-goroda-zaozerska/byudzhet-2025/byudzhet-2025-1/" TargetMode="External"/><Relationship Id="rId15" Type="http://schemas.openxmlformats.org/officeDocument/2006/relationships/hyperlink" Target="https://akolr.gov-murman.ru/administratsiya/byudzhet/proekty-resheniy-o-byudzhete.php" TargetMode="External"/><Relationship Id="rId10" Type="http://schemas.openxmlformats.org/officeDocument/2006/relationships/hyperlink" Target="https://kovadm.ru/municipal_finance/draft_budget/" TargetMode="External"/><Relationship Id="rId4" Type="http://schemas.openxmlformats.org/officeDocument/2006/relationships/hyperlink" Target="https://finvid.ru/?p=2336" TargetMode="External"/><Relationship Id="rId9" Type="http://schemas.openxmlformats.org/officeDocument/2006/relationships/hyperlink" Target="https://kirovsk.ru/npa/npa_projects/proj_resh_191124_2/" TargetMode="External"/><Relationship Id="rId14" Type="http://schemas.openxmlformats.org/officeDocument/2006/relationships/hyperlink" Target="https://sgp.kandalaksha-admin.ru/index.php/byudzhet/za-2025-god/12339-byudzhet-2025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zato-a.ru/regulatory/byudzhet/proekty/2025-god-2026-i-2027-godov.php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www.citymurmansk.ru/strukturnye_podr/?itemid=182" TargetMode="External"/><Relationship Id="rId1" Type="http://schemas.openxmlformats.org/officeDocument/2006/relationships/hyperlink" Target="https://akolr.gov-murman.ru/administratsiya/byudzhet/proekty-resheniy-o-byudzhete.php" TargetMode="External"/><Relationship Id="rId6" Type="http://schemas.openxmlformats.org/officeDocument/2006/relationships/hyperlink" Target="https://www.lovozeroadm.ru/ekonomika/byudzhet/resheniya_v_byud/proekty_resheniy/7020/" TargetMode="External"/><Relationship Id="rId5" Type="http://schemas.openxmlformats.org/officeDocument/2006/relationships/hyperlink" Target="http://zato-ostrov.ru/load/doc_f/pr_bjud/proekt_bjudzheta_zato_g_ostrovnoj_na_2025_god_i_na_planovyj_period_2026_2027_godov/67-1-0-5407" TargetMode="External"/><Relationship Id="rId4" Type="http://schemas.openxmlformats.org/officeDocument/2006/relationships/hyperlink" Target="https://kirovsk.ru/administraciya/finans/budget/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citymurmansk.ru/strukturnye_podr/?itemid=182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hyperlink" Target="http://zato-ostrov.ru/load/doc_f/pr_bjud/proekt_bjudzheta_zato_g_ostrovnoj_na_2025_god_i_na_planovyj_period_2026_2027_godov/67-1-0-5407" TargetMode="External"/><Relationship Id="rId1" Type="http://schemas.openxmlformats.org/officeDocument/2006/relationships/hyperlink" Target="https://www.citymurmansk.ru/strukturnye_podr/?itemid=182" TargetMode="Externa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7.bin"/><Relationship Id="rId1" Type="http://schemas.openxmlformats.org/officeDocument/2006/relationships/hyperlink" Target="https://www.citymurmansk.ru/strukturnye_podr/?itemid=182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s://kirovsk.ru/administraciya/finans/budget/" TargetMode="External"/><Relationship Id="rId13" Type="http://schemas.openxmlformats.org/officeDocument/2006/relationships/hyperlink" Target="https://pz-city.ru/index.php/gorvlast/krk/30-krk/102-otchety-zaklyucheniya-plany-analiticheskie-zapiski" TargetMode="External"/><Relationship Id="rId18" Type="http://schemas.openxmlformats.org/officeDocument/2006/relationships/printerSettings" Target="../printerSettings/printerSettings8.bin"/><Relationship Id="rId3" Type="http://schemas.openxmlformats.org/officeDocument/2006/relationships/hyperlink" Target="http://www.zatovid.ru/up/Pages/munsovet/Ksk/inf_expert_analit_meropr_ksk_2024.htm" TargetMode="External"/><Relationship Id="rId7" Type="http://schemas.openxmlformats.org/officeDocument/2006/relationships/hyperlink" Target="https://apatity.gov-murman.ru/city/city-budget/proekt/proekt25.php" TargetMode="External"/><Relationship Id="rId12" Type="http://schemas.openxmlformats.org/officeDocument/2006/relationships/hyperlink" Target="https://pechengamr.gov-murman.ru/ksp/expert.php" TargetMode="External"/><Relationship Id="rId17" Type="http://schemas.openxmlformats.org/officeDocument/2006/relationships/hyperlink" Target="https://terskyrayon.gov-murman.ru/napravleniya-deyatelnosti/byudzhet-terskogo-rajona/byudzhet-na-2025-god/" TargetMode="External"/><Relationship Id="rId2" Type="http://schemas.openxmlformats.org/officeDocument/2006/relationships/hyperlink" Target="https://&#1082;&#1089;&#1087;&#1079;&#1072;&#1090;&#1086;.&#1088;&#1092;/index.php/deyatelnost/vidy-deyatelnosti/ex-an-meropriyatiya/159-expert-analitic-mat-2024" TargetMode="External"/><Relationship Id="rId16" Type="http://schemas.openxmlformats.org/officeDocument/2006/relationships/hyperlink" Target="http://kspmo.ru/deyatelnost/ekspertno-analiticheskaya-deyatelnost.php" TargetMode="External"/><Relationship Id="rId1" Type="http://schemas.openxmlformats.org/officeDocument/2006/relationships/hyperlink" Target="https://kspmurman.ru/deyatelnost/rezultaty/664-informaciya-o-rezultatah-ekspertno-analiticheskogo-meropriyatiya-38/page,1/" TargetMode="External"/><Relationship Id="rId6" Type="http://schemas.openxmlformats.org/officeDocument/2006/relationships/hyperlink" Target="https://www.finsever.ru/byudzhet-zato/reshenie-o-byudzhete/byudzhet-municipalnogo-obrazovaniya-2025/materialy-k-proektu-byudzheta-3/" TargetMode="External"/><Relationship Id="rId11" Type="http://schemas.openxmlformats.org/officeDocument/2006/relationships/hyperlink" Target="https://olenegorsk.gov-murman.ru/vlast/ksp/ekspertiza/" TargetMode="External"/><Relationship Id="rId5" Type="http://schemas.openxmlformats.org/officeDocument/2006/relationships/hyperlink" Target="http://zato-ostrov.ru/load/doc_f/2024_materialy_po_formirovaniju_bjudzheta_na_2025_god_i_na_planovyj_period_2026_i_2027_godov/78-1-0-5412" TargetMode="External"/><Relationship Id="rId15" Type="http://schemas.openxmlformats.org/officeDocument/2006/relationships/hyperlink" Target="https://akolr.gov-murman.ru/administratsiya/byudzhet/proekty-resheniy-o-byudzhete.php" TargetMode="External"/><Relationship Id="rId10" Type="http://schemas.openxmlformats.org/officeDocument/2006/relationships/hyperlink" Target="https://monchegorsk.gov-murman.ru/vlast/administratsiya/sostav/upravlenie-finansov/byudzhet/2025-god/proekty-resheniy-soveta-deputatov/?clear_cache=Y" TargetMode="External"/><Relationship Id="rId4" Type="http://schemas.openxmlformats.org/officeDocument/2006/relationships/hyperlink" Target="https://zatozaozersk.ru/administraciya-zato-goroda-zaozerska/struktura-administracii-zato-goroda-zaozerska/upravleniya-administracii-zato-goroda-zaozerska/upravlenie-ekonomiki-i-finansov-administracii-zato-gzaozerska/byudzhet-zato-goroda-zaozerska/byudzhet-2025/byudzhet-2025-1/" TargetMode="External"/><Relationship Id="rId9" Type="http://schemas.openxmlformats.org/officeDocument/2006/relationships/hyperlink" Target="https://kovadm.ru/municipal_finance/draft_budget/" TargetMode="External"/><Relationship Id="rId14" Type="http://schemas.openxmlformats.org/officeDocument/2006/relationships/hyperlink" Target="https://sgp.kandalaksha-admin.ru/index.php/byudzhet/za-2025-god/12339-byudzhet-2025" TargetMode="Externa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kirovsk.ru/administraciya/finans/for_cit/" TargetMode="External"/><Relationship Id="rId13" Type="http://schemas.openxmlformats.org/officeDocument/2006/relationships/hyperlink" Target="https://pz-city.ru/index.php/otkrytyj-byudzhet/byudzhet-dlya-grazhdan-2/9455-2025" TargetMode="External"/><Relationship Id="rId18" Type="http://schemas.openxmlformats.org/officeDocument/2006/relationships/printerSettings" Target="../printerSettings/printerSettings9.bin"/><Relationship Id="rId3" Type="http://schemas.openxmlformats.org/officeDocument/2006/relationships/hyperlink" Target="http://zatovid.ru/up/Pages/econom/Budget_gragdan/prezent_sootvetsv_proekta_rsd.htm" TargetMode="External"/><Relationship Id="rId7" Type="http://schemas.openxmlformats.org/officeDocument/2006/relationships/hyperlink" Target="https://apatity.gov-murman.ru/city/city-budget/budget_for_people/za-2025-god.php" TargetMode="External"/><Relationship Id="rId12" Type="http://schemas.openxmlformats.org/officeDocument/2006/relationships/hyperlink" Target="https://pechengamr.gov-murman.ru/administration/structure/finance/Byudzhet%20dlya%20grazhdan/index.php" TargetMode="External"/><Relationship Id="rId17" Type="http://schemas.openxmlformats.org/officeDocument/2006/relationships/hyperlink" Target="https://terskyrayon.gov-murman.ru/napravleniya-deyatelnosti/byudzhet-dlya-grazhdan/byudzhet-za-grazhdan-za-2025-god/" TargetMode="External"/><Relationship Id="rId2" Type="http://schemas.openxmlformats.org/officeDocument/2006/relationships/hyperlink" Target="https://zato-a.ru/regulatory/byudzhet/byudzhet-dlya-grazhdan.php" TargetMode="External"/><Relationship Id="rId16" Type="http://schemas.openxmlformats.org/officeDocument/2006/relationships/hyperlink" Target="https://www.lovozeroadm.ru/ekonomika/byudzhet/byudzhet_dlya_gc/" TargetMode="External"/><Relationship Id="rId1" Type="http://schemas.openxmlformats.org/officeDocument/2006/relationships/hyperlink" Target="https://www.citymurmansk.ru/strukturnye_podr?itemid=214" TargetMode="External"/><Relationship Id="rId6" Type="http://schemas.openxmlformats.org/officeDocument/2006/relationships/hyperlink" Target="https://www.finsever.ru/byudzhet-dlya-grazhdan-1/byudzhet-2025--2027/" TargetMode="External"/><Relationship Id="rId11" Type="http://schemas.openxmlformats.org/officeDocument/2006/relationships/hyperlink" Target="https://olenegorsk.gov-murman.ru/ekonomika/inform-byudzhet/byudzhet-dlya-grazhdan/" TargetMode="External"/><Relationship Id="rId5" Type="http://schemas.openxmlformats.org/officeDocument/2006/relationships/hyperlink" Target="http://zato-ostrov.ru/files/fo/buget/budget_25.pdf" TargetMode="External"/><Relationship Id="rId15" Type="http://schemas.openxmlformats.org/officeDocument/2006/relationships/hyperlink" Target="https://akolr.gov-murman.ru/administratsiya/byudzhet/byudzhet-dlya-grazhdan_.php" TargetMode="External"/><Relationship Id="rId10" Type="http://schemas.openxmlformats.org/officeDocument/2006/relationships/hyperlink" Target="https://monchegorsk.gov-murman.ru/vlast/administratsiya/sostav/upravlenie-finansov/byudzhet-dlya-grazhdan/&#1041;&#1102;&#1076;&#1078;&#1077;&#1090;%20&#1076;&#1083;&#1103;%20&#1075;&#1088;&#1072;&#1078;&#1076;&#1072;&#1085;%202025%20&#1075;&#1086;&#1076;/" TargetMode="External"/><Relationship Id="rId4" Type="http://schemas.openxmlformats.org/officeDocument/2006/relationships/hyperlink" Target="https://www.zatozaozersk.ru/administraciya-zato-goroda-zaozerska/struktura-administracii-zato-goroda-zaozerska/upravleniya-administracii-zato-goroda-zaozerska/upravlenie-ekonomiki-i-finansov-administracii-zato-gzaozerska/byudzhet-dlya-grazhdan-2/" TargetMode="External"/><Relationship Id="rId9" Type="http://schemas.openxmlformats.org/officeDocument/2006/relationships/hyperlink" Target="https://kovadm.ru/municipal_finance/budget-for-citizens/" TargetMode="External"/><Relationship Id="rId14" Type="http://schemas.openxmlformats.org/officeDocument/2006/relationships/hyperlink" Target="https://sgp.kandalaksha-admin.ru/index.php/byudzhet/byudzhet-dlya-grazhda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M25"/>
  <sheetViews>
    <sheetView zoomScale="70" zoomScaleNormal="70" zoomScalePageLayoutView="80" workbookViewId="0">
      <pane ySplit="5" topLeftCell="A6" activePane="bottomLeft" state="frozen"/>
      <selection pane="bottomLeft" activeCell="M4" sqref="E4:M32"/>
    </sheetView>
  </sheetViews>
  <sheetFormatPr defaultColWidth="11.42578125" defaultRowHeight="15" x14ac:dyDescent="0.25"/>
  <cols>
    <col min="1" max="1" width="37" customWidth="1"/>
    <col min="2" max="2" width="11.7109375" customWidth="1"/>
    <col min="3" max="3" width="13.85546875" customWidth="1"/>
    <col min="4" max="4" width="11.42578125" customWidth="1"/>
    <col min="5" max="6" width="20.7109375" customWidth="1"/>
    <col min="7" max="7" width="22.85546875" customWidth="1"/>
    <col min="8" max="9" width="19.85546875" customWidth="1"/>
    <col min="10" max="10" width="23.85546875" customWidth="1"/>
    <col min="11" max="11" width="23.42578125" customWidth="1"/>
    <col min="12" max="12" width="22.28515625" customWidth="1"/>
    <col min="13" max="13" width="31.42578125" customWidth="1"/>
  </cols>
  <sheetData>
    <row r="1" spans="1:13" ht="30" customHeight="1" x14ac:dyDescent="0.25">
      <c r="A1" s="183" t="s">
        <v>58</v>
      </c>
      <c r="B1" s="183"/>
      <c r="C1" s="184"/>
      <c r="D1" s="184"/>
      <c r="E1" s="184"/>
      <c r="F1" s="184"/>
      <c r="G1" s="184"/>
      <c r="H1" s="184"/>
      <c r="I1" s="184"/>
      <c r="J1" s="184"/>
    </row>
    <row r="2" spans="1:13" ht="41.45" customHeight="1" x14ac:dyDescent="0.25">
      <c r="A2" s="185" t="s">
        <v>37</v>
      </c>
      <c r="B2" s="185"/>
      <c r="C2" s="186"/>
      <c r="D2" s="186"/>
      <c r="E2" s="186"/>
      <c r="F2" s="186"/>
      <c r="G2" s="186"/>
      <c r="H2" s="186"/>
      <c r="I2" s="186"/>
      <c r="J2" s="186"/>
    </row>
    <row r="3" spans="1:13" ht="177" customHeight="1" x14ac:dyDescent="0.25">
      <c r="A3" s="43" t="s">
        <v>24</v>
      </c>
      <c r="B3" s="44" t="s">
        <v>195</v>
      </c>
      <c r="C3" s="44" t="s">
        <v>47</v>
      </c>
      <c r="D3" s="44" t="s">
        <v>48</v>
      </c>
      <c r="E3" s="43" t="s">
        <v>49</v>
      </c>
      <c r="F3" s="43" t="s">
        <v>50</v>
      </c>
      <c r="G3" s="43" t="s">
        <v>51</v>
      </c>
      <c r="H3" s="43" t="s">
        <v>52</v>
      </c>
      <c r="I3" s="43" t="s">
        <v>53</v>
      </c>
      <c r="J3" s="43" t="s">
        <v>54</v>
      </c>
      <c r="K3" s="43" t="s">
        <v>55</v>
      </c>
      <c r="L3" s="43" t="s">
        <v>56</v>
      </c>
      <c r="M3" s="43" t="s">
        <v>57</v>
      </c>
    </row>
    <row r="4" spans="1:13" ht="15" customHeight="1" x14ac:dyDescent="0.25">
      <c r="A4" s="45" t="s">
        <v>0</v>
      </c>
      <c r="B4" s="47" t="s">
        <v>196</v>
      </c>
      <c r="C4" s="46" t="s">
        <v>7</v>
      </c>
      <c r="D4" s="46" t="s">
        <v>1</v>
      </c>
      <c r="E4" s="47" t="s">
        <v>1</v>
      </c>
      <c r="F4" s="47" t="s">
        <v>1</v>
      </c>
      <c r="G4" s="48" t="s">
        <v>1</v>
      </c>
      <c r="H4" s="48" t="s">
        <v>1</v>
      </c>
      <c r="I4" s="48" t="s">
        <v>1</v>
      </c>
      <c r="J4" s="48" t="s">
        <v>1</v>
      </c>
      <c r="K4" s="48" t="s">
        <v>1</v>
      </c>
      <c r="L4" s="48" t="s">
        <v>1</v>
      </c>
      <c r="M4" s="48" t="s">
        <v>1</v>
      </c>
    </row>
    <row r="5" spans="1:13" s="10" customFormat="1" ht="15" customHeight="1" x14ac:dyDescent="0.2">
      <c r="A5" s="49" t="s">
        <v>20</v>
      </c>
      <c r="B5" s="140" t="s">
        <v>196</v>
      </c>
      <c r="C5" s="46">
        <v>100</v>
      </c>
      <c r="D5" s="50">
        <v>22</v>
      </c>
      <c r="E5" s="179">
        <v>4</v>
      </c>
      <c r="F5" s="179">
        <v>2</v>
      </c>
      <c r="G5" s="179">
        <v>2</v>
      </c>
      <c r="H5" s="179">
        <v>2</v>
      </c>
      <c r="I5" s="179">
        <v>2</v>
      </c>
      <c r="J5" s="179">
        <v>2</v>
      </c>
      <c r="K5" s="179">
        <v>4</v>
      </c>
      <c r="L5" s="179">
        <v>2</v>
      </c>
      <c r="M5" s="179">
        <v>2</v>
      </c>
    </row>
    <row r="6" spans="1:13" ht="15" customHeight="1" x14ac:dyDescent="0.25">
      <c r="A6" s="51" t="s">
        <v>104</v>
      </c>
      <c r="B6" s="51"/>
      <c r="C6" s="52"/>
      <c r="D6" s="52"/>
      <c r="E6" s="52"/>
      <c r="F6" s="52"/>
      <c r="G6" s="53"/>
      <c r="H6" s="53"/>
      <c r="I6" s="53"/>
      <c r="J6" s="53"/>
      <c r="K6" s="53"/>
      <c r="L6" s="53"/>
      <c r="M6" s="53"/>
    </row>
    <row r="7" spans="1:13" ht="15" customHeight="1" x14ac:dyDescent="0.25">
      <c r="A7" s="54" t="s">
        <v>27</v>
      </c>
      <c r="B7" s="138" t="str">
        <f>IF(C7&lt;50,"C",IF(C7&lt;80,"B","A"))</f>
        <v>B</v>
      </c>
      <c r="C7" s="55">
        <f>D7*$C$5/$D$5</f>
        <v>72.727272727272734</v>
      </c>
      <c r="D7" s="55">
        <f>E7+F7+G7+H7+I7+J7+K7+L7+M7</f>
        <v>16</v>
      </c>
      <c r="E7" s="56">
        <f>'5.1'!E8</f>
        <v>3</v>
      </c>
      <c r="F7" s="56">
        <f>'5.2'!E6</f>
        <v>0</v>
      </c>
      <c r="G7" s="57">
        <f>'5.3'!E6</f>
        <v>2</v>
      </c>
      <c r="H7" s="57">
        <f>'5.4 '!E6</f>
        <v>2</v>
      </c>
      <c r="I7" s="57">
        <f>'5.5'!E6</f>
        <v>2</v>
      </c>
      <c r="J7" s="57">
        <f>'5.6 '!E6</f>
        <v>2</v>
      </c>
      <c r="K7" s="57">
        <f>'5.7 '!E8</f>
        <v>3</v>
      </c>
      <c r="L7" s="57">
        <f>'5.8'!E6</f>
        <v>2</v>
      </c>
      <c r="M7" s="57">
        <f>'5.9'!E6</f>
        <v>0</v>
      </c>
    </row>
    <row r="8" spans="1:13" ht="15" customHeight="1" x14ac:dyDescent="0.25">
      <c r="A8" s="54" t="s">
        <v>25</v>
      </c>
      <c r="B8" s="138" t="str">
        <f t="shared" ref="B8:B25" si="0">IF(C8&lt;50,"C",IF(C8&lt;80,"B","A"))</f>
        <v>A</v>
      </c>
      <c r="C8" s="55">
        <f t="shared" ref="C8:C25" si="1">D8*$C$5/$D$5</f>
        <v>90.909090909090907</v>
      </c>
      <c r="D8" s="55">
        <f t="shared" ref="D8:D25" si="2">E8+F8+G8+H8+I8+J8+K8+L8+M8</f>
        <v>20</v>
      </c>
      <c r="E8" s="56">
        <f>'5.1'!E9</f>
        <v>4</v>
      </c>
      <c r="F8" s="56">
        <f>'5.2'!E7</f>
        <v>0</v>
      </c>
      <c r="G8" s="57">
        <f>'5.3'!E7</f>
        <v>2</v>
      </c>
      <c r="H8" s="57">
        <f>'5.4 '!E7</f>
        <v>2</v>
      </c>
      <c r="I8" s="57">
        <f>'5.5'!E7</f>
        <v>2</v>
      </c>
      <c r="J8" s="57">
        <f>'5.6 '!E7</f>
        <v>2</v>
      </c>
      <c r="K8" s="57">
        <f>'5.7 '!E9</f>
        <v>4</v>
      </c>
      <c r="L8" s="57">
        <f>'5.8'!E7</f>
        <v>2</v>
      </c>
      <c r="M8" s="57">
        <f>'5.9'!E7</f>
        <v>2</v>
      </c>
    </row>
    <row r="9" spans="1:13" ht="15" customHeight="1" x14ac:dyDescent="0.25">
      <c r="A9" s="54" t="s">
        <v>199</v>
      </c>
      <c r="B9" s="138" t="str">
        <f t="shared" si="0"/>
        <v>B</v>
      </c>
      <c r="C9" s="55">
        <f t="shared" si="1"/>
        <v>77.272727272727266</v>
      </c>
      <c r="D9" s="55">
        <f t="shared" si="2"/>
        <v>17</v>
      </c>
      <c r="E9" s="56">
        <f>'5.1'!E10</f>
        <v>4</v>
      </c>
      <c r="F9" s="56">
        <f>'5.2'!E8</f>
        <v>0</v>
      </c>
      <c r="G9" s="57">
        <f>'5.3'!E8</f>
        <v>2</v>
      </c>
      <c r="H9" s="57">
        <f>'5.4 '!E8</f>
        <v>2</v>
      </c>
      <c r="I9" s="57">
        <f>'5.5'!E8</f>
        <v>2</v>
      </c>
      <c r="J9" s="57">
        <f>'5.6 '!E8</f>
        <v>2</v>
      </c>
      <c r="K9" s="57">
        <f>'5.7 '!E10</f>
        <v>3</v>
      </c>
      <c r="L9" s="57">
        <f>'5.8'!E8</f>
        <v>2</v>
      </c>
      <c r="M9" s="57">
        <f>'5.9'!E8</f>
        <v>0</v>
      </c>
    </row>
    <row r="10" spans="1:13" ht="15" customHeight="1" x14ac:dyDescent="0.25">
      <c r="A10" s="54" t="s">
        <v>200</v>
      </c>
      <c r="B10" s="138" t="str">
        <f t="shared" si="0"/>
        <v>B</v>
      </c>
      <c r="C10" s="55">
        <f t="shared" si="1"/>
        <v>59.090909090909093</v>
      </c>
      <c r="D10" s="55">
        <f t="shared" si="2"/>
        <v>13</v>
      </c>
      <c r="E10" s="56">
        <f>'5.1'!E11</f>
        <v>4</v>
      </c>
      <c r="F10" s="56">
        <f>'5.2'!E9</f>
        <v>0</v>
      </c>
      <c r="G10" s="57">
        <f>'5.3'!E9</f>
        <v>2</v>
      </c>
      <c r="H10" s="57">
        <f>'5.4 '!E9</f>
        <v>2</v>
      </c>
      <c r="I10" s="57">
        <f>'5.5'!E9</f>
        <v>2</v>
      </c>
      <c r="J10" s="57">
        <f>'5.6 '!E9</f>
        <v>0</v>
      </c>
      <c r="K10" s="57">
        <f>'5.7 '!E11</f>
        <v>3</v>
      </c>
      <c r="L10" s="57">
        <f>'5.8'!E9</f>
        <v>0</v>
      </c>
      <c r="M10" s="57">
        <f>'5.9'!E9</f>
        <v>0</v>
      </c>
    </row>
    <row r="11" spans="1:13" ht="15" customHeight="1" x14ac:dyDescent="0.25">
      <c r="A11" s="54" t="s">
        <v>201</v>
      </c>
      <c r="B11" s="138" t="str">
        <f t="shared" si="0"/>
        <v>C</v>
      </c>
      <c r="C11" s="55">
        <f t="shared" si="1"/>
        <v>40.909090909090907</v>
      </c>
      <c r="D11" s="55">
        <f t="shared" si="2"/>
        <v>9</v>
      </c>
      <c r="E11" s="56">
        <f>'5.1'!E12</f>
        <v>4</v>
      </c>
      <c r="F11" s="56">
        <f>'5.2'!E10</f>
        <v>0</v>
      </c>
      <c r="G11" s="57">
        <f>'5.3'!E10</f>
        <v>2</v>
      </c>
      <c r="H11" s="57">
        <f>'5.4 '!E10</f>
        <v>1</v>
      </c>
      <c r="I11" s="57">
        <f>'5.5'!E10</f>
        <v>1</v>
      </c>
      <c r="J11" s="57">
        <f>'5.6 '!E10</f>
        <v>0</v>
      </c>
      <c r="K11" s="57">
        <f>'5.7 '!E12</f>
        <v>1</v>
      </c>
      <c r="L11" s="57">
        <f>'5.8'!E10</f>
        <v>0</v>
      </c>
      <c r="M11" s="57">
        <f>'5.9'!E10</f>
        <v>0</v>
      </c>
    </row>
    <row r="12" spans="1:13" ht="15" customHeight="1" x14ac:dyDescent="0.25">
      <c r="A12" s="54" t="s">
        <v>202</v>
      </c>
      <c r="B12" s="138" t="str">
        <f t="shared" si="0"/>
        <v>A</v>
      </c>
      <c r="C12" s="55">
        <f t="shared" si="1"/>
        <v>100</v>
      </c>
      <c r="D12" s="55">
        <f t="shared" si="2"/>
        <v>22</v>
      </c>
      <c r="E12" s="56">
        <f>'5.1'!E13</f>
        <v>4</v>
      </c>
      <c r="F12" s="56">
        <f>'5.2'!E11</f>
        <v>2</v>
      </c>
      <c r="G12" s="57">
        <f>'5.3'!E11</f>
        <v>2</v>
      </c>
      <c r="H12" s="57">
        <f>'5.4 '!E11</f>
        <v>2</v>
      </c>
      <c r="I12" s="57">
        <f>'5.5'!E11</f>
        <v>2</v>
      </c>
      <c r="J12" s="57">
        <f>'5.6 '!E11</f>
        <v>2</v>
      </c>
      <c r="K12" s="57">
        <f>'5.7 '!E13</f>
        <v>4</v>
      </c>
      <c r="L12" s="57">
        <f>'5.8'!E11</f>
        <v>2</v>
      </c>
      <c r="M12" s="57">
        <f>'5.9'!E11</f>
        <v>2</v>
      </c>
    </row>
    <row r="13" spans="1:13" ht="15" customHeight="1" x14ac:dyDescent="0.25">
      <c r="A13" s="51" t="s">
        <v>105</v>
      </c>
      <c r="B13" s="139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</row>
    <row r="14" spans="1:13" s="1" customFormat="1" ht="26.25" customHeight="1" x14ac:dyDescent="0.25">
      <c r="A14" s="54" t="s">
        <v>203</v>
      </c>
      <c r="B14" s="138" t="str">
        <f t="shared" si="0"/>
        <v>A</v>
      </c>
      <c r="C14" s="55">
        <f t="shared" si="1"/>
        <v>81.818181818181813</v>
      </c>
      <c r="D14" s="55">
        <f t="shared" si="2"/>
        <v>18</v>
      </c>
      <c r="E14" s="56">
        <f>'5.1'!E15</f>
        <v>3</v>
      </c>
      <c r="F14" s="56">
        <f>'5.2'!E13</f>
        <v>2</v>
      </c>
      <c r="G14" s="57">
        <f>'5.3'!E13</f>
        <v>2</v>
      </c>
      <c r="H14" s="57">
        <f>'5.4 '!E13</f>
        <v>2</v>
      </c>
      <c r="I14" s="57">
        <f>'5.5'!E13</f>
        <v>2</v>
      </c>
      <c r="J14" s="57">
        <f>'5.6 '!E13</f>
        <v>2</v>
      </c>
      <c r="K14" s="57">
        <f>'5.7 '!E15</f>
        <v>3</v>
      </c>
      <c r="L14" s="57">
        <f>'5.8'!E13</f>
        <v>2</v>
      </c>
      <c r="M14" s="57">
        <f>'5.9'!E13</f>
        <v>0</v>
      </c>
    </row>
    <row r="15" spans="1:13" ht="30" customHeight="1" x14ac:dyDescent="0.25">
      <c r="A15" s="58" t="s">
        <v>204</v>
      </c>
      <c r="B15" s="138" t="str">
        <f t="shared" si="0"/>
        <v>A</v>
      </c>
      <c r="C15" s="55">
        <f t="shared" si="1"/>
        <v>86.36363636363636</v>
      </c>
      <c r="D15" s="55">
        <f t="shared" si="2"/>
        <v>19</v>
      </c>
      <c r="E15" s="56">
        <f>'5.1'!E16</f>
        <v>1</v>
      </c>
      <c r="F15" s="56">
        <f>'5.2'!E14</f>
        <v>2</v>
      </c>
      <c r="G15" s="57">
        <f>'5.3'!E14</f>
        <v>2</v>
      </c>
      <c r="H15" s="57">
        <f>'5.4 '!E14</f>
        <v>2</v>
      </c>
      <c r="I15" s="57">
        <f>'5.5'!E14</f>
        <v>2</v>
      </c>
      <c r="J15" s="57">
        <f>'5.6 '!E14</f>
        <v>2</v>
      </c>
      <c r="K15" s="57">
        <f>'5.7 '!E16</f>
        <v>4</v>
      </c>
      <c r="L15" s="57">
        <f>'5.8'!E14</f>
        <v>2</v>
      </c>
      <c r="M15" s="57">
        <f>'5.9'!E14</f>
        <v>2</v>
      </c>
    </row>
    <row r="16" spans="1:13" ht="26.25" customHeight="1" x14ac:dyDescent="0.25">
      <c r="A16" s="58" t="s">
        <v>205</v>
      </c>
      <c r="B16" s="138" t="str">
        <f t="shared" si="0"/>
        <v>A</v>
      </c>
      <c r="C16" s="55">
        <f t="shared" si="1"/>
        <v>81.818181818181813</v>
      </c>
      <c r="D16" s="55">
        <f t="shared" si="2"/>
        <v>18</v>
      </c>
      <c r="E16" s="56">
        <f>'5.1'!E17</f>
        <v>3</v>
      </c>
      <c r="F16" s="56">
        <f>'5.2'!E15</f>
        <v>2</v>
      </c>
      <c r="G16" s="57">
        <f>'5.3'!E15</f>
        <v>2</v>
      </c>
      <c r="H16" s="57">
        <f>'5.4 '!E15</f>
        <v>2</v>
      </c>
      <c r="I16" s="57">
        <f>'5.5'!E15</f>
        <v>2</v>
      </c>
      <c r="J16" s="57">
        <f>'5.6 '!E15</f>
        <v>2</v>
      </c>
      <c r="K16" s="57">
        <f>'5.7 '!E17</f>
        <v>3</v>
      </c>
      <c r="L16" s="57">
        <f>'5.8'!E15</f>
        <v>2</v>
      </c>
      <c r="M16" s="57">
        <f>'5.9'!E15</f>
        <v>0</v>
      </c>
    </row>
    <row r="17" spans="1:13" ht="39" customHeight="1" x14ac:dyDescent="0.25">
      <c r="A17" s="58" t="s">
        <v>206</v>
      </c>
      <c r="B17" s="138" t="str">
        <f t="shared" si="0"/>
        <v>A</v>
      </c>
      <c r="C17" s="55">
        <f t="shared" si="1"/>
        <v>95.454545454545453</v>
      </c>
      <c r="D17" s="55">
        <f t="shared" si="2"/>
        <v>21</v>
      </c>
      <c r="E17" s="56">
        <f>'5.1'!E18</f>
        <v>4</v>
      </c>
      <c r="F17" s="56">
        <f>'5.2'!E16</f>
        <v>2</v>
      </c>
      <c r="G17" s="57">
        <f>'5.3'!E16</f>
        <v>2</v>
      </c>
      <c r="H17" s="57">
        <f>'5.4 '!E16</f>
        <v>2</v>
      </c>
      <c r="I17" s="57">
        <f>'5.5'!E16</f>
        <v>2</v>
      </c>
      <c r="J17" s="57">
        <f>'5.6 '!E16</f>
        <v>2</v>
      </c>
      <c r="K17" s="57">
        <f>'5.7 '!E18</f>
        <v>3</v>
      </c>
      <c r="L17" s="57">
        <f>'5.8'!E16</f>
        <v>2</v>
      </c>
      <c r="M17" s="57">
        <f>'5.9'!E16</f>
        <v>2</v>
      </c>
    </row>
    <row r="18" spans="1:13" s="1" customFormat="1" ht="27.75" customHeight="1" x14ac:dyDescent="0.25">
      <c r="A18" s="58" t="s">
        <v>207</v>
      </c>
      <c r="B18" s="138" t="str">
        <f t="shared" si="0"/>
        <v>B</v>
      </c>
      <c r="C18" s="55">
        <f t="shared" si="1"/>
        <v>77.272727272727266</v>
      </c>
      <c r="D18" s="55">
        <f t="shared" si="2"/>
        <v>17</v>
      </c>
      <c r="E18" s="56">
        <f>'5.1'!E19</f>
        <v>4</v>
      </c>
      <c r="F18" s="56">
        <f>'5.2'!E17</f>
        <v>0</v>
      </c>
      <c r="G18" s="57">
        <f>'5.3'!E17</f>
        <v>2</v>
      </c>
      <c r="H18" s="57">
        <f>'5.4 '!E17</f>
        <v>2</v>
      </c>
      <c r="I18" s="57">
        <f>'5.5'!E17</f>
        <v>2</v>
      </c>
      <c r="J18" s="57">
        <f>'5.6 '!E17</f>
        <v>2</v>
      </c>
      <c r="K18" s="57">
        <f>'5.7 '!E19</f>
        <v>3</v>
      </c>
      <c r="L18" s="57">
        <f>'5.8'!E17</f>
        <v>0</v>
      </c>
      <c r="M18" s="57">
        <f>'5.9'!E17</f>
        <v>2</v>
      </c>
    </row>
    <row r="19" spans="1:13" ht="23.25" customHeight="1" x14ac:dyDescent="0.25">
      <c r="A19" s="54" t="s">
        <v>107</v>
      </c>
      <c r="B19" s="138" t="str">
        <f t="shared" si="0"/>
        <v>A</v>
      </c>
      <c r="C19" s="55">
        <f t="shared" si="1"/>
        <v>90.909090909090907</v>
      </c>
      <c r="D19" s="55">
        <f t="shared" si="2"/>
        <v>20</v>
      </c>
      <c r="E19" s="56">
        <f>'5.1'!E20</f>
        <v>4</v>
      </c>
      <c r="F19" s="56">
        <f>'5.2'!E18</f>
        <v>2</v>
      </c>
      <c r="G19" s="57">
        <f>'5.3'!E18</f>
        <v>2</v>
      </c>
      <c r="H19" s="57">
        <f>'5.4 '!E18</f>
        <v>2</v>
      </c>
      <c r="I19" s="57">
        <f>'5.5'!E18</f>
        <v>2</v>
      </c>
      <c r="J19" s="57">
        <f>'5.6 '!E18</f>
        <v>2</v>
      </c>
      <c r="K19" s="57">
        <f>'5.7 '!E20</f>
        <v>4</v>
      </c>
      <c r="L19" s="57">
        <f>'5.8'!E18</f>
        <v>2</v>
      </c>
      <c r="M19" s="57">
        <f>'5.9'!E18</f>
        <v>0</v>
      </c>
    </row>
    <row r="20" spans="1:13" ht="48.75" customHeight="1" x14ac:dyDescent="0.25">
      <c r="A20" s="59" t="s">
        <v>208</v>
      </c>
      <c r="B20" s="138" t="str">
        <f t="shared" si="0"/>
        <v>A</v>
      </c>
      <c r="C20" s="55">
        <f t="shared" si="1"/>
        <v>90.909090909090907</v>
      </c>
      <c r="D20" s="55">
        <f t="shared" si="2"/>
        <v>20</v>
      </c>
      <c r="E20" s="56">
        <f>'5.1'!E21</f>
        <v>4</v>
      </c>
      <c r="F20" s="56">
        <f>'5.2'!E19</f>
        <v>2</v>
      </c>
      <c r="G20" s="57">
        <f>'5.3'!E19</f>
        <v>2</v>
      </c>
      <c r="H20" s="57">
        <f>'5.4 '!E19</f>
        <v>2</v>
      </c>
      <c r="I20" s="57">
        <f>'5.5'!E19</f>
        <v>2</v>
      </c>
      <c r="J20" s="57">
        <f>'5.6 '!E19</f>
        <v>2</v>
      </c>
      <c r="K20" s="57">
        <f>'5.7 '!E21</f>
        <v>4</v>
      </c>
      <c r="L20" s="57">
        <f>'5.8'!E19</f>
        <v>2</v>
      </c>
      <c r="M20" s="57">
        <f>'5.9'!E19</f>
        <v>0</v>
      </c>
    </row>
    <row r="21" spans="1:13" ht="15" customHeight="1" x14ac:dyDescent="0.25">
      <c r="A21" s="51" t="s">
        <v>26</v>
      </c>
      <c r="B21" s="139"/>
      <c r="C21" s="52"/>
      <c r="D21" s="52"/>
      <c r="E21" s="53"/>
      <c r="F21" s="53"/>
      <c r="G21" s="53"/>
      <c r="H21" s="53"/>
      <c r="I21" s="53"/>
      <c r="J21" s="53"/>
      <c r="K21" s="53"/>
      <c r="L21" s="53"/>
      <c r="M21" s="53"/>
    </row>
    <row r="22" spans="1:13" ht="27.75" customHeight="1" x14ac:dyDescent="0.25">
      <c r="A22" s="60" t="s">
        <v>209</v>
      </c>
      <c r="B22" s="138" t="str">
        <f t="shared" si="0"/>
        <v>B</v>
      </c>
      <c r="C22" s="55">
        <f t="shared" si="1"/>
        <v>77.272727272727266</v>
      </c>
      <c r="D22" s="55">
        <f t="shared" si="2"/>
        <v>17</v>
      </c>
      <c r="E22" s="56">
        <f>'5.1'!E23</f>
        <v>4</v>
      </c>
      <c r="F22" s="56">
        <f>'5.2'!E21</f>
        <v>2</v>
      </c>
      <c r="G22" s="57">
        <f>'5.3'!E21</f>
        <v>2</v>
      </c>
      <c r="H22" s="57">
        <f>'5.4 '!E21</f>
        <v>2</v>
      </c>
      <c r="I22" s="57">
        <f>'5.5'!E21</f>
        <v>2</v>
      </c>
      <c r="J22" s="57">
        <f>'5.6 '!E21</f>
        <v>2</v>
      </c>
      <c r="K22" s="57">
        <f>'5.7 '!E23</f>
        <v>1</v>
      </c>
      <c r="L22" s="57">
        <f>'5.8'!E21</f>
        <v>2</v>
      </c>
      <c r="M22" s="57">
        <f>'5.9'!E21</f>
        <v>0</v>
      </c>
    </row>
    <row r="23" spans="1:13" ht="15" customHeight="1" x14ac:dyDescent="0.25">
      <c r="A23" s="60" t="s">
        <v>210</v>
      </c>
      <c r="B23" s="138" t="str">
        <f t="shared" si="0"/>
        <v>A</v>
      </c>
      <c r="C23" s="55">
        <f t="shared" si="1"/>
        <v>86.36363636363636</v>
      </c>
      <c r="D23" s="55">
        <f t="shared" si="2"/>
        <v>19</v>
      </c>
      <c r="E23" s="56">
        <f>'5.1'!E24</f>
        <v>4</v>
      </c>
      <c r="F23" s="56">
        <f>'5.2'!E22</f>
        <v>0</v>
      </c>
      <c r="G23" s="57">
        <f>'5.3'!E22</f>
        <v>2</v>
      </c>
      <c r="H23" s="57">
        <f>'5.4 '!E22</f>
        <v>2</v>
      </c>
      <c r="I23" s="57">
        <f>'5.5'!E22</f>
        <v>2</v>
      </c>
      <c r="J23" s="57">
        <f>'5.6 '!E22</f>
        <v>2</v>
      </c>
      <c r="K23" s="57">
        <f>'5.7 '!E24</f>
        <v>3</v>
      </c>
      <c r="L23" s="57">
        <f>'5.8'!E22</f>
        <v>2</v>
      </c>
      <c r="M23" s="57">
        <f>'5.9'!E22</f>
        <v>2</v>
      </c>
    </row>
    <row r="24" spans="1:13" ht="15" customHeight="1" x14ac:dyDescent="0.25">
      <c r="A24" s="60" t="s">
        <v>211</v>
      </c>
      <c r="B24" s="138" t="str">
        <f t="shared" si="0"/>
        <v>C</v>
      </c>
      <c r="C24" s="55">
        <f t="shared" si="1"/>
        <v>45.454545454545453</v>
      </c>
      <c r="D24" s="55">
        <f t="shared" si="2"/>
        <v>10</v>
      </c>
      <c r="E24" s="56">
        <f>'5.1'!E25</f>
        <v>2</v>
      </c>
      <c r="F24" s="56">
        <f>'5.2'!E23</f>
        <v>0</v>
      </c>
      <c r="G24" s="57">
        <f>'5.3'!E23</f>
        <v>1</v>
      </c>
      <c r="H24" s="57">
        <f>'5.4 '!E23</f>
        <v>1</v>
      </c>
      <c r="I24" s="57">
        <f>'5.5'!E23</f>
        <v>2</v>
      </c>
      <c r="J24" s="57">
        <f>'5.6 '!E23</f>
        <v>2</v>
      </c>
      <c r="K24" s="57">
        <f>'5.7 '!E25</f>
        <v>0</v>
      </c>
      <c r="L24" s="57">
        <f>'5.8'!E23</f>
        <v>0</v>
      </c>
      <c r="M24" s="57">
        <f>'5.9'!E23</f>
        <v>2</v>
      </c>
    </row>
    <row r="25" spans="1:13" ht="15" customHeight="1" x14ac:dyDescent="0.25">
      <c r="A25" s="60" t="s">
        <v>111</v>
      </c>
      <c r="B25" s="138" t="str">
        <f t="shared" si="0"/>
        <v>A</v>
      </c>
      <c r="C25" s="55">
        <f t="shared" si="1"/>
        <v>90.909090909090907</v>
      </c>
      <c r="D25" s="55">
        <f t="shared" si="2"/>
        <v>20</v>
      </c>
      <c r="E25" s="56">
        <f>'5.1'!E26</f>
        <v>4</v>
      </c>
      <c r="F25" s="56">
        <f>'5.2'!E24</f>
        <v>2</v>
      </c>
      <c r="G25" s="57">
        <f>'5.3'!E24</f>
        <v>2</v>
      </c>
      <c r="H25" s="57">
        <f>'5.4 '!E24</f>
        <v>2</v>
      </c>
      <c r="I25" s="57">
        <f>'5.5'!E24</f>
        <v>2</v>
      </c>
      <c r="J25" s="57">
        <f>'5.6 '!E24</f>
        <v>2</v>
      </c>
      <c r="K25" s="57">
        <f>'5.7 '!E26</f>
        <v>4</v>
      </c>
      <c r="L25" s="57">
        <f>'5.8'!E24</f>
        <v>2</v>
      </c>
      <c r="M25" s="57">
        <f>'5.9'!E24</f>
        <v>0</v>
      </c>
    </row>
  </sheetData>
  <mergeCells count="2">
    <mergeCell ref="A1:J1"/>
    <mergeCell ref="A2:J2"/>
  </mergeCells>
  <pageMargins left="0.70866141732283472" right="0.70866141732283472" top="0.78740157480314965" bottom="0.78740157480314965" header="0.43307086614173229" footer="0.43307086614173229"/>
  <pageSetup paperSize="9" scale="77" fitToHeight="3" orientation="landscape" r:id="rId1"/>
  <headerFooter scaleWithDoc="0">
    <oddFooter>&amp;C&amp;"Times New Roman,обычный"&amp;8&amp;A&amp;R&amp;9&amp;P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8"/>
  <sheetViews>
    <sheetView zoomScale="70" zoomScaleNormal="70" zoomScaleSheetLayoutView="98" zoomScalePageLayoutView="78" workbookViewId="0">
      <pane ySplit="4" topLeftCell="A5" activePane="bottomLeft" state="frozen"/>
      <selection pane="bottomLeft" activeCell="F6" sqref="F6:F24"/>
    </sheetView>
  </sheetViews>
  <sheetFormatPr defaultColWidth="8.85546875" defaultRowHeight="12" x14ac:dyDescent="0.2"/>
  <cols>
    <col min="1" max="1" width="24.85546875" style="6" customWidth="1"/>
    <col min="2" max="2" width="30.85546875" style="2" customWidth="1"/>
    <col min="3" max="3" width="5.42578125" style="2" customWidth="1"/>
    <col min="4" max="4" width="4.42578125" style="2" customWidth="1"/>
    <col min="5" max="5" width="5.42578125" style="5" customWidth="1"/>
    <col min="6" max="6" width="43.5703125" style="2" customWidth="1"/>
    <col min="7" max="7" width="36.42578125" style="2" customWidth="1"/>
    <col min="8" max="8" width="40.28515625" style="2" customWidth="1"/>
    <col min="9" max="9" width="8.85546875" style="36"/>
    <col min="10" max="16384" width="8.85546875" style="2"/>
  </cols>
  <sheetData>
    <row r="1" spans="1:11" ht="30" customHeight="1" x14ac:dyDescent="0.2">
      <c r="A1" s="193" t="s">
        <v>218</v>
      </c>
      <c r="B1" s="209"/>
      <c r="C1" s="209"/>
      <c r="D1" s="209"/>
      <c r="E1" s="209"/>
      <c r="F1" s="209"/>
      <c r="G1" s="209"/>
      <c r="H1" s="209"/>
    </row>
    <row r="2" spans="1:11" ht="111" customHeight="1" x14ac:dyDescent="0.2">
      <c r="A2" s="196" t="s">
        <v>24</v>
      </c>
      <c r="B2" s="142" t="s">
        <v>56</v>
      </c>
      <c r="C2" s="199" t="s">
        <v>100</v>
      </c>
      <c r="D2" s="199"/>
      <c r="E2" s="199"/>
      <c r="F2" s="196" t="s">
        <v>14</v>
      </c>
      <c r="G2" s="196"/>
      <c r="H2" s="196" t="s">
        <v>6</v>
      </c>
    </row>
    <row r="3" spans="1:11" ht="32.1" customHeight="1" x14ac:dyDescent="0.2">
      <c r="A3" s="196"/>
      <c r="B3" s="45" t="s">
        <v>90</v>
      </c>
      <c r="C3" s="196" t="s">
        <v>3</v>
      </c>
      <c r="D3" s="196" t="s">
        <v>8</v>
      </c>
      <c r="E3" s="199" t="s">
        <v>4</v>
      </c>
      <c r="F3" s="196" t="s">
        <v>12</v>
      </c>
      <c r="G3" s="196" t="s">
        <v>11</v>
      </c>
      <c r="H3" s="210"/>
    </row>
    <row r="4" spans="1:11" s="7" customFormat="1" ht="32.1" customHeight="1" x14ac:dyDescent="0.2">
      <c r="A4" s="196"/>
      <c r="B4" s="45" t="s">
        <v>44</v>
      </c>
      <c r="C4" s="196"/>
      <c r="D4" s="196"/>
      <c r="E4" s="199"/>
      <c r="F4" s="196"/>
      <c r="G4" s="196"/>
      <c r="H4" s="210"/>
      <c r="I4" s="37"/>
    </row>
    <row r="5" spans="1:11" ht="15" customHeight="1" x14ac:dyDescent="0.2">
      <c r="A5" s="51" t="s">
        <v>104</v>
      </c>
      <c r="B5" s="52"/>
      <c r="C5" s="52"/>
      <c r="D5" s="52"/>
      <c r="E5" s="53"/>
      <c r="F5" s="150"/>
      <c r="G5" s="150"/>
      <c r="H5" s="150"/>
      <c r="I5" s="148"/>
      <c r="J5" s="148"/>
      <c r="K5" s="148"/>
    </row>
    <row r="6" spans="1:11" ht="24" x14ac:dyDescent="0.2">
      <c r="A6" s="62" t="s">
        <v>27</v>
      </c>
      <c r="B6" s="45" t="s">
        <v>90</v>
      </c>
      <c r="C6" s="56">
        <v>2</v>
      </c>
      <c r="D6" s="56"/>
      <c r="E6" s="83">
        <f t="shared" ref="E6:E24" si="0">IF(D6&gt;0,C6*D6,C6)</f>
        <v>2</v>
      </c>
      <c r="F6" s="133" t="s">
        <v>246</v>
      </c>
      <c r="G6" s="94" t="s">
        <v>115</v>
      </c>
      <c r="H6" s="155"/>
      <c r="I6" s="148"/>
      <c r="J6" s="148"/>
      <c r="K6" s="148"/>
    </row>
    <row r="7" spans="1:11" ht="24" x14ac:dyDescent="0.2">
      <c r="A7" s="62" t="s">
        <v>25</v>
      </c>
      <c r="B7" s="45" t="s">
        <v>90</v>
      </c>
      <c r="C7" s="56">
        <v>2</v>
      </c>
      <c r="D7" s="56"/>
      <c r="E7" s="83">
        <f t="shared" si="0"/>
        <v>2</v>
      </c>
      <c r="F7" s="133" t="s">
        <v>247</v>
      </c>
      <c r="G7" s="94" t="s">
        <v>119</v>
      </c>
      <c r="H7" s="155"/>
      <c r="I7" s="148"/>
      <c r="J7" s="148"/>
      <c r="K7" s="148"/>
    </row>
    <row r="8" spans="1:11" ht="36" x14ac:dyDescent="0.2">
      <c r="A8" s="62" t="s">
        <v>199</v>
      </c>
      <c r="B8" s="45" t="s">
        <v>44</v>
      </c>
      <c r="C8" s="56">
        <v>2</v>
      </c>
      <c r="D8" s="56"/>
      <c r="E8" s="83">
        <f t="shared" si="0"/>
        <v>2</v>
      </c>
      <c r="F8" s="133" t="s">
        <v>248</v>
      </c>
      <c r="G8" s="94" t="s">
        <v>229</v>
      </c>
      <c r="H8" s="155"/>
      <c r="I8" s="148"/>
      <c r="J8" s="148"/>
      <c r="K8" s="148"/>
    </row>
    <row r="9" spans="1:11" ht="36" x14ac:dyDescent="0.2">
      <c r="A9" s="62" t="s">
        <v>200</v>
      </c>
      <c r="B9" s="45" t="s">
        <v>44</v>
      </c>
      <c r="C9" s="56">
        <v>0</v>
      </c>
      <c r="D9" s="56"/>
      <c r="E9" s="83">
        <f t="shared" si="0"/>
        <v>0</v>
      </c>
      <c r="F9" s="133" t="s">
        <v>249</v>
      </c>
      <c r="G9" s="94" t="s">
        <v>126</v>
      </c>
      <c r="H9" s="155"/>
      <c r="I9" s="148"/>
      <c r="J9" s="148"/>
      <c r="K9" s="148"/>
    </row>
    <row r="10" spans="1:11" s="6" customFormat="1" ht="36" x14ac:dyDescent="0.2">
      <c r="A10" s="62" t="s">
        <v>201</v>
      </c>
      <c r="B10" s="23" t="s">
        <v>44</v>
      </c>
      <c r="C10" s="56">
        <v>0</v>
      </c>
      <c r="D10" s="56"/>
      <c r="E10" s="83">
        <f t="shared" si="0"/>
        <v>0</v>
      </c>
      <c r="F10" s="133" t="s">
        <v>250</v>
      </c>
      <c r="G10" s="94" t="s">
        <v>227</v>
      </c>
      <c r="H10" s="161" t="s">
        <v>228</v>
      </c>
      <c r="I10" s="148"/>
      <c r="J10" s="148"/>
      <c r="K10" s="148"/>
    </row>
    <row r="11" spans="1:11" s="6" customFormat="1" ht="24" x14ac:dyDescent="0.2">
      <c r="A11" s="62" t="s">
        <v>202</v>
      </c>
      <c r="B11" s="45" t="s">
        <v>90</v>
      </c>
      <c r="C11" s="56">
        <v>2</v>
      </c>
      <c r="D11" s="56"/>
      <c r="E11" s="83">
        <f t="shared" si="0"/>
        <v>2</v>
      </c>
      <c r="F11" s="133" t="s">
        <v>251</v>
      </c>
      <c r="G11" s="94" t="s">
        <v>131</v>
      </c>
      <c r="H11" s="161"/>
      <c r="I11" s="148"/>
      <c r="J11" s="148"/>
      <c r="K11" s="148"/>
    </row>
    <row r="12" spans="1:11" ht="15" customHeight="1" x14ac:dyDescent="0.2">
      <c r="A12" s="52" t="s">
        <v>105</v>
      </c>
      <c r="B12" s="97"/>
      <c r="C12" s="98"/>
      <c r="D12" s="98"/>
      <c r="E12" s="95"/>
      <c r="F12" s="225"/>
      <c r="G12" s="151"/>
      <c r="H12" s="162"/>
      <c r="I12" s="148"/>
      <c r="J12" s="148"/>
      <c r="K12" s="148"/>
    </row>
    <row r="13" spans="1:11" s="6" customFormat="1" ht="48" customHeight="1" x14ac:dyDescent="0.2">
      <c r="A13" s="62" t="s">
        <v>203</v>
      </c>
      <c r="B13" s="45" t="s">
        <v>90</v>
      </c>
      <c r="C13" s="56">
        <v>2</v>
      </c>
      <c r="D13" s="56"/>
      <c r="E13" s="83">
        <f t="shared" si="0"/>
        <v>2</v>
      </c>
      <c r="F13" s="133" t="s">
        <v>252</v>
      </c>
      <c r="G13" s="94" t="s">
        <v>134</v>
      </c>
      <c r="H13" s="163"/>
      <c r="I13" s="168"/>
      <c r="J13" s="168"/>
      <c r="K13" s="168"/>
    </row>
    <row r="14" spans="1:11" ht="41.25" customHeight="1" x14ac:dyDescent="0.2">
      <c r="A14" s="58" t="s">
        <v>204</v>
      </c>
      <c r="B14" s="45" t="s">
        <v>90</v>
      </c>
      <c r="C14" s="56">
        <v>2</v>
      </c>
      <c r="D14" s="56"/>
      <c r="E14" s="83">
        <f t="shared" si="0"/>
        <v>2</v>
      </c>
      <c r="F14" s="133" t="s">
        <v>106</v>
      </c>
      <c r="G14" s="94" t="s">
        <v>138</v>
      </c>
      <c r="H14" s="161"/>
      <c r="I14" s="148"/>
      <c r="J14" s="148"/>
      <c r="K14" s="148"/>
    </row>
    <row r="15" spans="1:11" ht="42.75" customHeight="1" x14ac:dyDescent="0.2">
      <c r="A15" s="58" t="s">
        <v>205</v>
      </c>
      <c r="B15" s="45" t="s">
        <v>90</v>
      </c>
      <c r="C15" s="56">
        <v>2</v>
      </c>
      <c r="D15" s="56"/>
      <c r="E15" s="83">
        <f t="shared" si="0"/>
        <v>2</v>
      </c>
      <c r="F15" s="133" t="s">
        <v>253</v>
      </c>
      <c r="G15" s="94" t="s">
        <v>142</v>
      </c>
      <c r="H15" s="161"/>
      <c r="I15" s="148"/>
      <c r="J15" s="148"/>
      <c r="K15" s="148"/>
    </row>
    <row r="16" spans="1:11" ht="50.25" customHeight="1" x14ac:dyDescent="0.2">
      <c r="A16" s="58" t="s">
        <v>206</v>
      </c>
      <c r="B16" s="45" t="s">
        <v>90</v>
      </c>
      <c r="C16" s="56">
        <v>2</v>
      </c>
      <c r="D16" s="56"/>
      <c r="E16" s="83">
        <f t="shared" si="0"/>
        <v>2</v>
      </c>
      <c r="F16" s="133" t="s">
        <v>254</v>
      </c>
      <c r="G16" s="94" t="s">
        <v>146</v>
      </c>
      <c r="H16" s="161"/>
      <c r="I16" s="148"/>
      <c r="J16" s="148"/>
      <c r="K16" s="148"/>
    </row>
    <row r="17" spans="1:11" s="8" customFormat="1" ht="48.75" customHeight="1" x14ac:dyDescent="0.2">
      <c r="A17" s="58" t="s">
        <v>207</v>
      </c>
      <c r="B17" s="23" t="s">
        <v>44</v>
      </c>
      <c r="C17" s="56">
        <v>0</v>
      </c>
      <c r="D17" s="56"/>
      <c r="E17" s="83">
        <f t="shared" si="0"/>
        <v>0</v>
      </c>
      <c r="F17" s="133" t="s">
        <v>255</v>
      </c>
      <c r="G17" s="94" t="s">
        <v>151</v>
      </c>
      <c r="H17" s="161" t="s">
        <v>194</v>
      </c>
      <c r="I17" s="168"/>
      <c r="J17" s="168"/>
      <c r="K17" s="168"/>
    </row>
    <row r="18" spans="1:11" ht="25.5" customHeight="1" x14ac:dyDescent="0.2">
      <c r="A18" s="62" t="s">
        <v>107</v>
      </c>
      <c r="B18" s="45" t="s">
        <v>90</v>
      </c>
      <c r="C18" s="56">
        <v>2</v>
      </c>
      <c r="D18" s="56"/>
      <c r="E18" s="83">
        <f t="shared" si="0"/>
        <v>2</v>
      </c>
      <c r="F18" s="133" t="s">
        <v>256</v>
      </c>
      <c r="G18" s="94" t="s">
        <v>156</v>
      </c>
      <c r="H18" s="161"/>
      <c r="I18" s="148"/>
      <c r="J18" s="148"/>
      <c r="K18" s="148"/>
    </row>
    <row r="19" spans="1:11" ht="41.25" customHeight="1" x14ac:dyDescent="0.2">
      <c r="A19" s="59" t="s">
        <v>208</v>
      </c>
      <c r="B19" s="45" t="s">
        <v>90</v>
      </c>
      <c r="C19" s="56">
        <v>2</v>
      </c>
      <c r="D19" s="56"/>
      <c r="E19" s="83">
        <f t="shared" si="0"/>
        <v>2</v>
      </c>
      <c r="F19" s="133" t="s">
        <v>108</v>
      </c>
      <c r="G19" s="94" t="s">
        <v>158</v>
      </c>
      <c r="H19" s="161"/>
      <c r="I19" s="148"/>
      <c r="J19" s="148"/>
      <c r="K19" s="148"/>
    </row>
    <row r="20" spans="1:11" ht="15" customHeight="1" x14ac:dyDescent="0.2">
      <c r="A20" s="52" t="s">
        <v>26</v>
      </c>
      <c r="B20" s="97"/>
      <c r="C20" s="98"/>
      <c r="D20" s="98"/>
      <c r="E20" s="95"/>
      <c r="F20" s="225"/>
      <c r="G20" s="151"/>
      <c r="H20" s="164"/>
      <c r="I20" s="148"/>
      <c r="J20" s="148"/>
      <c r="K20" s="148"/>
    </row>
    <row r="21" spans="1:11" ht="24" x14ac:dyDescent="0.2">
      <c r="A21" s="63" t="s">
        <v>209</v>
      </c>
      <c r="B21" s="45" t="s">
        <v>90</v>
      </c>
      <c r="C21" s="56">
        <v>2</v>
      </c>
      <c r="D21" s="56"/>
      <c r="E21" s="83">
        <f t="shared" si="0"/>
        <v>2</v>
      </c>
      <c r="F21" s="133" t="s">
        <v>109</v>
      </c>
      <c r="G21" s="94" t="s">
        <v>162</v>
      </c>
      <c r="H21" s="165"/>
      <c r="I21" s="148"/>
      <c r="J21" s="148"/>
      <c r="K21" s="148"/>
    </row>
    <row r="22" spans="1:11" ht="24" x14ac:dyDescent="0.2">
      <c r="A22" s="108" t="s">
        <v>210</v>
      </c>
      <c r="B22" s="45" t="s">
        <v>90</v>
      </c>
      <c r="C22" s="56">
        <v>2</v>
      </c>
      <c r="D22" s="61"/>
      <c r="E22" s="83">
        <f t="shared" si="0"/>
        <v>2</v>
      </c>
      <c r="F22" s="133" t="s">
        <v>257</v>
      </c>
      <c r="G22" s="94" t="s">
        <v>165</v>
      </c>
      <c r="H22" s="166"/>
      <c r="I22" s="148"/>
      <c r="J22" s="148"/>
      <c r="K22" s="148"/>
    </row>
    <row r="23" spans="1:11" ht="24" x14ac:dyDescent="0.2">
      <c r="A23" s="108" t="s">
        <v>211</v>
      </c>
      <c r="B23" s="45" t="s">
        <v>44</v>
      </c>
      <c r="C23" s="56">
        <v>0</v>
      </c>
      <c r="D23" s="61"/>
      <c r="E23" s="83">
        <f t="shared" si="0"/>
        <v>0</v>
      </c>
      <c r="F23" s="133" t="s">
        <v>110</v>
      </c>
      <c r="G23" s="94" t="s">
        <v>169</v>
      </c>
      <c r="H23" s="166"/>
      <c r="I23" s="148"/>
      <c r="J23" s="148"/>
      <c r="K23" s="148"/>
    </row>
    <row r="24" spans="1:11" ht="37.5" customHeight="1" x14ac:dyDescent="0.2">
      <c r="A24" s="90" t="s">
        <v>111</v>
      </c>
      <c r="B24" s="45" t="s">
        <v>90</v>
      </c>
      <c r="C24" s="56">
        <v>2</v>
      </c>
      <c r="D24" s="56"/>
      <c r="E24" s="83">
        <f t="shared" si="0"/>
        <v>2</v>
      </c>
      <c r="F24" s="133" t="s">
        <v>258</v>
      </c>
      <c r="G24" s="94" t="s">
        <v>187</v>
      </c>
      <c r="H24" s="127"/>
      <c r="I24" s="36" t="s">
        <v>10</v>
      </c>
    </row>
    <row r="25" spans="1:11" ht="15" customHeight="1" x14ac:dyDescent="0.25">
      <c r="A25" s="29"/>
      <c r="B25" s="29"/>
      <c r="C25" s="30"/>
      <c r="D25" s="30"/>
      <c r="E25" s="31"/>
      <c r="F25" s="29"/>
      <c r="G25" s="29"/>
      <c r="H25" s="29"/>
      <c r="I25" s="36" t="s">
        <v>10</v>
      </c>
    </row>
    <row r="26" spans="1:11" ht="15" customHeight="1" x14ac:dyDescent="0.25">
      <c r="A26" s="29"/>
      <c r="B26" s="29"/>
      <c r="C26" s="30"/>
      <c r="D26" s="30"/>
      <c r="E26" s="31"/>
      <c r="F26" s="29"/>
      <c r="G26" s="29"/>
      <c r="H26" s="28"/>
      <c r="I26" s="36" t="s">
        <v>10</v>
      </c>
    </row>
    <row r="27" spans="1:11" ht="15" customHeight="1" x14ac:dyDescent="0.25">
      <c r="A27" s="29"/>
      <c r="B27" s="29"/>
      <c r="C27" s="30"/>
      <c r="D27" s="30"/>
      <c r="E27" s="31"/>
      <c r="F27" s="29"/>
      <c r="G27" s="29"/>
      <c r="H27" s="39"/>
      <c r="I27" s="36" t="s">
        <v>10</v>
      </c>
    </row>
    <row r="28" spans="1:11" ht="15" customHeight="1" x14ac:dyDescent="0.25">
      <c r="A28" s="29"/>
      <c r="B28" s="29"/>
      <c r="C28" s="30"/>
      <c r="D28" s="30"/>
      <c r="E28" s="31"/>
      <c r="F28" s="29"/>
      <c r="G28" s="29"/>
      <c r="H28" s="29"/>
      <c r="I28" s="36" t="s">
        <v>10</v>
      </c>
    </row>
    <row r="29" spans="1:11" ht="15" customHeight="1" x14ac:dyDescent="0.25">
      <c r="A29" s="29"/>
      <c r="B29" s="29"/>
      <c r="C29" s="30"/>
      <c r="D29" s="30"/>
      <c r="E29" s="31"/>
      <c r="F29" s="29"/>
      <c r="G29" s="29"/>
      <c r="H29" s="39"/>
      <c r="I29" s="36" t="s">
        <v>10</v>
      </c>
    </row>
    <row r="30" spans="1:11" ht="15" customHeight="1" x14ac:dyDescent="0.25">
      <c r="A30" s="40"/>
      <c r="B30" s="40"/>
      <c r="C30" s="112"/>
      <c r="D30" s="112"/>
      <c r="E30" s="113"/>
      <c r="F30" s="40"/>
      <c r="G30" s="40"/>
      <c r="H30" s="40"/>
      <c r="I30" s="36" t="s">
        <v>10</v>
      </c>
    </row>
    <row r="31" spans="1:11" ht="15" customHeight="1" x14ac:dyDescent="0.25">
      <c r="A31" s="40"/>
      <c r="B31" s="40"/>
      <c r="C31" s="112"/>
      <c r="D31" s="112"/>
      <c r="E31" s="113"/>
      <c r="F31" s="40"/>
      <c r="G31" s="40"/>
      <c r="H31" s="40"/>
      <c r="I31" s="36" t="s">
        <v>10</v>
      </c>
    </row>
    <row r="32" spans="1:11" s="6" customFormat="1" ht="15" customHeight="1" x14ac:dyDescent="0.25">
      <c r="A32" s="40"/>
      <c r="B32" s="40"/>
      <c r="C32" s="112"/>
      <c r="D32" s="112"/>
      <c r="E32" s="113"/>
      <c r="F32" s="40"/>
      <c r="G32" s="40"/>
      <c r="H32" s="40"/>
      <c r="I32" s="36" t="s">
        <v>10</v>
      </c>
    </row>
    <row r="33" spans="1:9" ht="15" customHeight="1" x14ac:dyDescent="0.25">
      <c r="A33" s="40"/>
      <c r="B33" s="40"/>
      <c r="C33" s="112"/>
      <c r="D33" s="112"/>
      <c r="E33" s="113"/>
      <c r="F33" s="40"/>
      <c r="G33" s="40"/>
      <c r="H33" s="40"/>
      <c r="I33" s="36" t="s">
        <v>10</v>
      </c>
    </row>
    <row r="34" spans="1:9" ht="15" customHeight="1" x14ac:dyDescent="0.25">
      <c r="A34" s="109"/>
      <c r="B34" s="110"/>
      <c r="C34" s="110"/>
      <c r="D34" s="110"/>
      <c r="E34" s="111"/>
      <c r="F34" s="96"/>
      <c r="G34" s="96"/>
      <c r="H34" s="96"/>
      <c r="I34" s="36" t="s">
        <v>10</v>
      </c>
    </row>
    <row r="35" spans="1:9" ht="15" customHeight="1" x14ac:dyDescent="0.25">
      <c r="A35" s="40"/>
      <c r="B35" s="40"/>
      <c r="C35" s="112"/>
      <c r="D35" s="112"/>
      <c r="E35" s="113"/>
      <c r="F35" s="40"/>
      <c r="G35" s="40"/>
      <c r="H35" s="114"/>
      <c r="I35" s="36" t="s">
        <v>10</v>
      </c>
    </row>
    <row r="36" spans="1:9" s="6" customFormat="1" ht="15" customHeight="1" x14ac:dyDescent="0.25">
      <c r="A36" s="40"/>
      <c r="B36" s="40"/>
      <c r="C36" s="112"/>
      <c r="D36" s="112"/>
      <c r="E36" s="113"/>
      <c r="F36" s="40"/>
      <c r="G36" s="40"/>
      <c r="H36" s="40"/>
      <c r="I36" s="36" t="s">
        <v>10</v>
      </c>
    </row>
    <row r="37" spans="1:9" ht="15" customHeight="1" x14ac:dyDescent="0.25">
      <c r="A37" s="40"/>
      <c r="B37" s="40"/>
      <c r="C37" s="112"/>
      <c r="D37" s="112"/>
      <c r="E37" s="113"/>
      <c r="F37" s="40"/>
      <c r="G37" s="40"/>
      <c r="H37" s="40"/>
      <c r="I37" s="36" t="s">
        <v>10</v>
      </c>
    </row>
    <row r="38" spans="1:9" ht="15" customHeight="1" x14ac:dyDescent="0.25">
      <c r="A38" s="40"/>
      <c r="B38" s="40"/>
      <c r="C38" s="112"/>
      <c r="D38" s="112"/>
      <c r="E38" s="113"/>
      <c r="F38" s="40"/>
      <c r="G38" s="40"/>
      <c r="H38" s="40"/>
      <c r="I38" s="36" t="s">
        <v>10</v>
      </c>
    </row>
    <row r="39" spans="1:9" ht="15" customHeight="1" x14ac:dyDescent="0.2">
      <c r="A39" s="40"/>
      <c r="B39" s="40"/>
      <c r="C39" s="112"/>
      <c r="D39" s="112"/>
      <c r="E39" s="113"/>
      <c r="F39" s="40"/>
      <c r="G39" s="40"/>
      <c r="H39" s="40"/>
      <c r="I39" s="36" t="s">
        <v>10</v>
      </c>
    </row>
    <row r="40" spans="1:9" ht="15" customHeight="1" x14ac:dyDescent="0.2">
      <c r="A40" s="40"/>
      <c r="B40" s="40"/>
      <c r="C40" s="112"/>
      <c r="D40" s="112"/>
      <c r="E40" s="113"/>
      <c r="F40" s="40"/>
      <c r="G40" s="40"/>
      <c r="H40" s="40"/>
      <c r="I40" s="36" t="s">
        <v>10</v>
      </c>
    </row>
    <row r="41" spans="1:9" ht="15" customHeight="1" x14ac:dyDescent="0.2">
      <c r="A41" s="40"/>
      <c r="B41" s="40"/>
      <c r="C41" s="112"/>
      <c r="D41" s="112"/>
      <c r="E41" s="113"/>
      <c r="F41" s="40"/>
      <c r="G41" s="40"/>
      <c r="H41" s="40"/>
      <c r="I41" s="36" t="s">
        <v>10</v>
      </c>
    </row>
    <row r="42" spans="1:9" ht="15" customHeight="1" x14ac:dyDescent="0.2">
      <c r="A42" s="40"/>
      <c r="B42" s="40"/>
      <c r="C42" s="112"/>
      <c r="D42" s="112"/>
      <c r="E42" s="113"/>
      <c r="F42" s="40"/>
      <c r="G42" s="40"/>
      <c r="H42" s="40"/>
      <c r="I42" s="36" t="s">
        <v>10</v>
      </c>
    </row>
    <row r="43" spans="1:9" ht="15" customHeight="1" x14ac:dyDescent="0.2">
      <c r="A43" s="109"/>
      <c r="B43" s="110"/>
      <c r="C43" s="110"/>
      <c r="D43" s="110"/>
      <c r="E43" s="111"/>
      <c r="F43" s="96"/>
      <c r="G43" s="96"/>
      <c r="H43" s="96"/>
      <c r="I43" s="36" t="s">
        <v>10</v>
      </c>
    </row>
    <row r="44" spans="1:9" ht="15" customHeight="1" x14ac:dyDescent="0.2">
      <c r="A44" s="115"/>
      <c r="B44" s="40"/>
      <c r="C44" s="112"/>
      <c r="D44" s="112"/>
      <c r="E44" s="113"/>
      <c r="F44" s="40"/>
      <c r="G44" s="40"/>
      <c r="H44" s="40"/>
      <c r="I44" s="36" t="s">
        <v>10</v>
      </c>
    </row>
    <row r="45" spans="1:9" ht="15" customHeight="1" x14ac:dyDescent="0.2">
      <c r="A45" s="115"/>
      <c r="B45" s="40"/>
      <c r="C45" s="112"/>
      <c r="D45" s="112"/>
      <c r="E45" s="113"/>
      <c r="F45" s="40"/>
      <c r="G45" s="40"/>
      <c r="H45" s="40"/>
      <c r="I45" s="36" t="s">
        <v>10</v>
      </c>
    </row>
    <row r="46" spans="1:9" ht="15" customHeight="1" x14ac:dyDescent="0.2">
      <c r="A46" s="115"/>
      <c r="B46" s="40"/>
      <c r="C46" s="112"/>
      <c r="D46" s="112"/>
      <c r="E46" s="113"/>
      <c r="F46" s="40"/>
      <c r="G46" s="40"/>
      <c r="H46" s="114"/>
      <c r="I46" s="36" t="s">
        <v>10</v>
      </c>
    </row>
    <row r="47" spans="1:9" ht="15" customHeight="1" x14ac:dyDescent="0.2">
      <c r="A47" s="115"/>
      <c r="B47" s="40"/>
      <c r="C47" s="112"/>
      <c r="D47" s="112"/>
      <c r="E47" s="113"/>
      <c r="F47" s="40"/>
      <c r="G47" s="40"/>
      <c r="H47" s="40"/>
      <c r="I47" s="36" t="s">
        <v>10</v>
      </c>
    </row>
    <row r="48" spans="1:9" ht="15" customHeight="1" x14ac:dyDescent="0.2">
      <c r="A48" s="115"/>
      <c r="B48" s="40"/>
      <c r="C48" s="112"/>
      <c r="D48" s="112"/>
      <c r="E48" s="113"/>
      <c r="F48" s="40"/>
      <c r="G48" s="40"/>
      <c r="H48" s="40"/>
      <c r="I48" s="36" t="s">
        <v>10</v>
      </c>
    </row>
    <row r="49" spans="1:9" ht="15" customHeight="1" x14ac:dyDescent="0.2">
      <c r="A49" s="115"/>
      <c r="B49" s="40"/>
      <c r="C49" s="112"/>
      <c r="D49" s="112"/>
      <c r="E49" s="113"/>
      <c r="F49" s="40"/>
      <c r="G49" s="40"/>
      <c r="H49" s="40"/>
      <c r="I49" s="36" t="s">
        <v>10</v>
      </c>
    </row>
    <row r="50" spans="1:9" ht="15" customHeight="1" x14ac:dyDescent="0.2">
      <c r="A50" s="115"/>
      <c r="B50" s="40"/>
      <c r="C50" s="112"/>
      <c r="D50" s="112"/>
      <c r="E50" s="113"/>
      <c r="F50" s="40"/>
      <c r="G50" s="40"/>
      <c r="H50" s="40"/>
      <c r="I50" s="36" t="s">
        <v>10</v>
      </c>
    </row>
    <row r="51" spans="1:9" ht="15" customHeight="1" x14ac:dyDescent="0.2">
      <c r="A51" s="116"/>
      <c r="B51" s="110"/>
      <c r="C51" s="110"/>
      <c r="D51" s="110"/>
      <c r="E51" s="111"/>
      <c r="F51" s="96"/>
      <c r="G51" s="96"/>
      <c r="H51" s="96"/>
      <c r="I51" s="36" t="s">
        <v>10</v>
      </c>
    </row>
    <row r="52" spans="1:9" ht="15" customHeight="1" x14ac:dyDescent="0.2">
      <c r="A52" s="115"/>
      <c r="B52" s="40"/>
      <c r="C52" s="112"/>
      <c r="D52" s="112"/>
      <c r="E52" s="113"/>
      <c r="F52" s="40"/>
      <c r="G52" s="40"/>
      <c r="H52" s="40"/>
      <c r="I52" s="36" t="s">
        <v>10</v>
      </c>
    </row>
    <row r="53" spans="1:9" ht="15" customHeight="1" x14ac:dyDescent="0.2">
      <c r="A53" s="115"/>
      <c r="B53" s="40"/>
      <c r="C53" s="112"/>
      <c r="D53" s="112"/>
      <c r="E53" s="113"/>
      <c r="F53" s="40"/>
      <c r="G53" s="40"/>
      <c r="H53" s="40"/>
      <c r="I53" s="36" t="s">
        <v>10</v>
      </c>
    </row>
    <row r="54" spans="1:9" ht="15" customHeight="1" x14ac:dyDescent="0.2">
      <c r="A54" s="115"/>
      <c r="B54" s="40"/>
      <c r="C54" s="112"/>
      <c r="D54" s="112"/>
      <c r="E54" s="113"/>
      <c r="F54" s="40"/>
      <c r="G54" s="40"/>
      <c r="H54" s="40"/>
      <c r="I54" s="36" t="s">
        <v>10</v>
      </c>
    </row>
    <row r="55" spans="1:9" ht="15" customHeight="1" x14ac:dyDescent="0.2">
      <c r="A55" s="115"/>
      <c r="B55" s="40"/>
      <c r="C55" s="112"/>
      <c r="D55" s="112"/>
      <c r="E55" s="113"/>
      <c r="F55" s="40"/>
      <c r="G55" s="40"/>
      <c r="H55" s="40"/>
      <c r="I55" s="36" t="s">
        <v>10</v>
      </c>
    </row>
    <row r="56" spans="1:9" ht="15" customHeight="1" x14ac:dyDescent="0.2">
      <c r="A56" s="115"/>
      <c r="B56" s="40"/>
      <c r="C56" s="112"/>
      <c r="D56" s="112"/>
      <c r="E56" s="113"/>
      <c r="F56" s="40"/>
      <c r="G56" s="40"/>
      <c r="H56" s="40"/>
      <c r="I56" s="36" t="s">
        <v>10</v>
      </c>
    </row>
    <row r="57" spans="1:9" ht="15" customHeight="1" x14ac:dyDescent="0.2">
      <c r="A57" s="115"/>
      <c r="B57" s="40"/>
      <c r="C57" s="112"/>
      <c r="D57" s="112"/>
      <c r="E57" s="113"/>
      <c r="F57" s="40"/>
      <c r="G57" s="40"/>
      <c r="H57" s="40"/>
      <c r="I57" s="36" t="s">
        <v>10</v>
      </c>
    </row>
    <row r="58" spans="1:9" ht="15" customHeight="1" x14ac:dyDescent="0.2">
      <c r="A58" s="115"/>
      <c r="B58" s="40"/>
      <c r="C58" s="112"/>
      <c r="D58" s="112"/>
      <c r="E58" s="113"/>
      <c r="F58" s="40"/>
      <c r="G58" s="40"/>
      <c r="H58" s="40"/>
      <c r="I58" s="36" t="s">
        <v>10</v>
      </c>
    </row>
    <row r="59" spans="1:9" ht="15" customHeight="1" x14ac:dyDescent="0.2">
      <c r="A59" s="115"/>
      <c r="B59" s="40"/>
      <c r="C59" s="112"/>
      <c r="D59" s="112"/>
      <c r="E59" s="113"/>
      <c r="F59" s="40"/>
      <c r="G59" s="40"/>
      <c r="H59" s="40"/>
      <c r="I59" s="36" t="s">
        <v>10</v>
      </c>
    </row>
    <row r="60" spans="1:9" ht="15" customHeight="1" x14ac:dyDescent="0.2">
      <c r="A60" s="115"/>
      <c r="B60" s="40"/>
      <c r="C60" s="112"/>
      <c r="D60" s="112"/>
      <c r="E60" s="113"/>
      <c r="F60" s="40"/>
      <c r="G60" s="40"/>
      <c r="H60" s="40"/>
      <c r="I60" s="36" t="s">
        <v>10</v>
      </c>
    </row>
    <row r="61" spans="1:9" ht="15" customHeight="1" x14ac:dyDescent="0.2">
      <c r="A61" s="115"/>
      <c r="B61" s="40"/>
      <c r="C61" s="112"/>
      <c r="D61" s="112"/>
      <c r="E61" s="113"/>
      <c r="F61" s="40"/>
      <c r="G61" s="40"/>
      <c r="H61" s="40"/>
      <c r="I61" s="36" t="s">
        <v>10</v>
      </c>
    </row>
    <row r="62" spans="1:9" ht="15" customHeight="1" x14ac:dyDescent="0.2">
      <c r="A62" s="115"/>
      <c r="B62" s="40"/>
      <c r="C62" s="112"/>
      <c r="D62" s="112"/>
      <c r="E62" s="113"/>
      <c r="F62" s="117"/>
      <c r="G62" s="40"/>
      <c r="H62" s="40"/>
      <c r="I62" s="36" t="s">
        <v>10</v>
      </c>
    </row>
    <row r="63" spans="1:9" ht="15" customHeight="1" x14ac:dyDescent="0.2">
      <c r="A63" s="115"/>
      <c r="B63" s="40"/>
      <c r="C63" s="112"/>
      <c r="D63" s="112"/>
      <c r="E63" s="113"/>
      <c r="F63" s="40"/>
      <c r="G63" s="40"/>
      <c r="H63" s="40"/>
      <c r="I63" s="36" t="s">
        <v>10</v>
      </c>
    </row>
    <row r="64" spans="1:9" ht="15" customHeight="1" x14ac:dyDescent="0.2">
      <c r="A64" s="115"/>
      <c r="B64" s="40"/>
      <c r="C64" s="112"/>
      <c r="D64" s="112"/>
      <c r="E64" s="113"/>
      <c r="F64" s="40"/>
      <c r="G64" s="40"/>
      <c r="H64" s="40"/>
      <c r="I64" s="36" t="s">
        <v>10</v>
      </c>
    </row>
    <row r="65" spans="1:9" ht="15" customHeight="1" x14ac:dyDescent="0.2">
      <c r="A65" s="115"/>
      <c r="B65" s="40"/>
      <c r="C65" s="112"/>
      <c r="D65" s="112"/>
      <c r="E65" s="113"/>
      <c r="F65" s="40"/>
      <c r="G65" s="40"/>
      <c r="H65" s="40"/>
      <c r="I65" s="36" t="s">
        <v>10</v>
      </c>
    </row>
    <row r="66" spans="1:9" ht="15" customHeight="1" x14ac:dyDescent="0.2">
      <c r="A66" s="116"/>
      <c r="B66" s="96"/>
      <c r="C66" s="110"/>
      <c r="D66" s="110"/>
      <c r="E66" s="111"/>
      <c r="F66" s="96"/>
      <c r="G66" s="96"/>
      <c r="H66" s="96"/>
      <c r="I66" s="36" t="s">
        <v>10</v>
      </c>
    </row>
    <row r="67" spans="1:9" s="6" customFormat="1" ht="15" customHeight="1" x14ac:dyDescent="0.2">
      <c r="A67" s="115"/>
      <c r="B67" s="40"/>
      <c r="C67" s="112"/>
      <c r="D67" s="112"/>
      <c r="E67" s="113"/>
      <c r="F67" s="40"/>
      <c r="G67" s="40"/>
      <c r="H67" s="40"/>
      <c r="I67" s="36" t="s">
        <v>10</v>
      </c>
    </row>
    <row r="68" spans="1:9" ht="15" customHeight="1" x14ac:dyDescent="0.2">
      <c r="A68" s="115"/>
      <c r="B68" s="40"/>
      <c r="C68" s="112"/>
      <c r="D68" s="112"/>
      <c r="E68" s="113"/>
      <c r="F68" s="40"/>
      <c r="G68" s="40"/>
      <c r="H68" s="40"/>
      <c r="I68" s="36" t="s">
        <v>10</v>
      </c>
    </row>
    <row r="69" spans="1:9" s="6" customFormat="1" ht="15" customHeight="1" x14ac:dyDescent="0.2">
      <c r="A69" s="115"/>
      <c r="B69" s="40"/>
      <c r="C69" s="112"/>
      <c r="D69" s="112"/>
      <c r="E69" s="113"/>
      <c r="F69" s="40"/>
      <c r="G69" s="40"/>
      <c r="H69" s="40"/>
      <c r="I69" s="36" t="s">
        <v>10</v>
      </c>
    </row>
    <row r="70" spans="1:9" ht="15" customHeight="1" x14ac:dyDescent="0.2">
      <c r="A70" s="115"/>
      <c r="B70" s="40"/>
      <c r="C70" s="112"/>
      <c r="D70" s="112"/>
      <c r="E70" s="113"/>
      <c r="F70" s="40"/>
      <c r="G70" s="40"/>
      <c r="H70" s="40"/>
      <c r="I70" s="36" t="s">
        <v>10</v>
      </c>
    </row>
    <row r="71" spans="1:9" ht="15" customHeight="1" x14ac:dyDescent="0.2">
      <c r="A71" s="115"/>
      <c r="B71" s="40"/>
      <c r="C71" s="112"/>
      <c r="D71" s="112"/>
      <c r="E71" s="113"/>
      <c r="F71" s="40"/>
      <c r="G71" s="40"/>
      <c r="H71" s="40"/>
      <c r="I71" s="36" t="s">
        <v>10</v>
      </c>
    </row>
    <row r="72" spans="1:9" ht="15" customHeight="1" x14ac:dyDescent="0.2">
      <c r="A72" s="115"/>
      <c r="B72" s="40"/>
      <c r="C72" s="112"/>
      <c r="D72" s="112"/>
      <c r="E72" s="113"/>
      <c r="F72" s="40"/>
      <c r="G72" s="41"/>
      <c r="H72" s="40"/>
      <c r="I72" s="36" t="s">
        <v>10</v>
      </c>
    </row>
    <row r="73" spans="1:9" ht="15" customHeight="1" x14ac:dyDescent="0.2">
      <c r="A73" s="116"/>
      <c r="B73" s="96"/>
      <c r="C73" s="110"/>
      <c r="D73" s="110"/>
      <c r="E73" s="111"/>
      <c r="F73" s="96"/>
      <c r="G73" s="96"/>
      <c r="H73" s="96"/>
      <c r="I73" s="36" t="s">
        <v>10</v>
      </c>
    </row>
    <row r="74" spans="1:9" ht="15" customHeight="1" x14ac:dyDescent="0.2">
      <c r="A74" s="115"/>
      <c r="B74" s="40"/>
      <c r="C74" s="112"/>
      <c r="D74" s="112"/>
      <c r="E74" s="113"/>
      <c r="F74" s="40"/>
      <c r="G74" s="40"/>
      <c r="H74" s="40"/>
      <c r="I74" s="36" t="s">
        <v>10</v>
      </c>
    </row>
    <row r="75" spans="1:9" ht="15" customHeight="1" x14ac:dyDescent="0.2">
      <c r="A75" s="115"/>
      <c r="B75" s="40"/>
      <c r="C75" s="112"/>
      <c r="D75" s="112"/>
      <c r="E75" s="113"/>
      <c r="F75" s="40"/>
      <c r="G75" s="41"/>
      <c r="H75" s="40"/>
      <c r="I75" s="36" t="s">
        <v>10</v>
      </c>
    </row>
    <row r="76" spans="1:9" s="6" customFormat="1" ht="15" customHeight="1" x14ac:dyDescent="0.2">
      <c r="A76" s="115"/>
      <c r="B76" s="40"/>
      <c r="C76" s="112"/>
      <c r="D76" s="112"/>
      <c r="E76" s="113"/>
      <c r="F76" s="40"/>
      <c r="G76" s="40"/>
      <c r="H76" s="40"/>
      <c r="I76" s="36" t="s">
        <v>10</v>
      </c>
    </row>
    <row r="77" spans="1:9" ht="15" customHeight="1" x14ac:dyDescent="0.2">
      <c r="A77" s="115"/>
      <c r="B77" s="40"/>
      <c r="C77" s="112"/>
      <c r="D77" s="112"/>
      <c r="E77" s="113"/>
      <c r="F77" s="40"/>
      <c r="G77" s="40"/>
      <c r="H77" s="40"/>
      <c r="I77" s="36" t="s">
        <v>10</v>
      </c>
    </row>
    <row r="78" spans="1:9" ht="15" customHeight="1" x14ac:dyDescent="0.2">
      <c r="A78" s="115"/>
      <c r="B78" s="40"/>
      <c r="C78" s="112"/>
      <c r="D78" s="112"/>
      <c r="E78" s="113"/>
      <c r="F78" s="40"/>
      <c r="G78" s="40"/>
      <c r="H78" s="40"/>
      <c r="I78" s="36" t="s">
        <v>10</v>
      </c>
    </row>
    <row r="79" spans="1:9" ht="15" customHeight="1" x14ac:dyDescent="0.2">
      <c r="A79" s="115"/>
      <c r="B79" s="40"/>
      <c r="C79" s="112"/>
      <c r="D79" s="112"/>
      <c r="E79" s="113"/>
      <c r="F79" s="40"/>
      <c r="G79" s="40"/>
      <c r="H79" s="96"/>
      <c r="I79" s="36" t="s">
        <v>10</v>
      </c>
    </row>
    <row r="80" spans="1:9" ht="15" customHeight="1" x14ac:dyDescent="0.2">
      <c r="A80" s="115"/>
      <c r="B80" s="40"/>
      <c r="C80" s="112"/>
      <c r="D80" s="112"/>
      <c r="E80" s="113"/>
      <c r="F80" s="40"/>
      <c r="G80" s="40"/>
      <c r="H80" s="40"/>
      <c r="I80" s="36" t="s">
        <v>10</v>
      </c>
    </row>
    <row r="81" spans="1:9" ht="15" customHeight="1" x14ac:dyDescent="0.2">
      <c r="A81" s="115"/>
      <c r="B81" s="40"/>
      <c r="C81" s="112"/>
      <c r="D81" s="112"/>
      <c r="E81" s="113"/>
      <c r="F81" s="40"/>
      <c r="G81" s="40"/>
      <c r="H81" s="40"/>
      <c r="I81" s="36" t="s">
        <v>10</v>
      </c>
    </row>
    <row r="82" spans="1:9" ht="15" customHeight="1" x14ac:dyDescent="0.2">
      <c r="A82" s="115"/>
      <c r="B82" s="40"/>
      <c r="C82" s="112"/>
      <c r="D82" s="112"/>
      <c r="E82" s="113"/>
      <c r="F82" s="40"/>
      <c r="G82" s="40"/>
      <c r="H82" s="40"/>
      <c r="I82" s="36" t="s">
        <v>10</v>
      </c>
    </row>
    <row r="83" spans="1:9" ht="15" customHeight="1" x14ac:dyDescent="0.2">
      <c r="A83" s="115"/>
      <c r="B83" s="40"/>
      <c r="C83" s="112"/>
      <c r="D83" s="112"/>
      <c r="E83" s="113"/>
      <c r="F83" s="40"/>
      <c r="G83" s="40"/>
      <c r="H83" s="40"/>
      <c r="I83" s="36" t="s">
        <v>10</v>
      </c>
    </row>
    <row r="84" spans="1:9" ht="15" customHeight="1" x14ac:dyDescent="0.2">
      <c r="A84" s="109"/>
      <c r="B84" s="96"/>
      <c r="C84" s="110"/>
      <c r="D84" s="110"/>
      <c r="E84" s="111"/>
      <c r="F84" s="96"/>
      <c r="G84" s="96"/>
      <c r="H84" s="96"/>
      <c r="I84" s="36" t="s">
        <v>10</v>
      </c>
    </row>
    <row r="85" spans="1:9" ht="15" customHeight="1" x14ac:dyDescent="0.2">
      <c r="A85" s="40"/>
      <c r="B85" s="40"/>
      <c r="C85" s="112"/>
      <c r="D85" s="112"/>
      <c r="E85" s="113"/>
      <c r="F85" s="40"/>
      <c r="G85" s="40"/>
      <c r="H85" s="40"/>
      <c r="I85" s="36" t="s">
        <v>10</v>
      </c>
    </row>
    <row r="86" spans="1:9" ht="15" customHeight="1" x14ac:dyDescent="0.2">
      <c r="A86" s="40"/>
      <c r="B86" s="40"/>
      <c r="C86" s="112"/>
      <c r="D86" s="112"/>
      <c r="E86" s="113"/>
      <c r="F86" s="40"/>
      <c r="G86" s="40"/>
      <c r="H86" s="40"/>
      <c r="I86" s="36" t="s">
        <v>10</v>
      </c>
    </row>
    <row r="87" spans="1:9" ht="15" customHeight="1" x14ac:dyDescent="0.2">
      <c r="A87" s="40"/>
      <c r="B87" s="40"/>
      <c r="C87" s="112"/>
      <c r="D87" s="112"/>
      <c r="E87" s="113"/>
      <c r="F87" s="40"/>
      <c r="G87" s="41"/>
      <c r="H87" s="40"/>
      <c r="I87" s="36" t="s">
        <v>10</v>
      </c>
    </row>
    <row r="88" spans="1:9" ht="15" customHeight="1" x14ac:dyDescent="0.2">
      <c r="A88" s="40"/>
      <c r="B88" s="40"/>
      <c r="C88" s="112"/>
      <c r="D88" s="112"/>
      <c r="E88" s="113"/>
      <c r="F88" s="40"/>
      <c r="G88" s="40"/>
      <c r="H88" s="114"/>
      <c r="I88" s="36" t="s">
        <v>10</v>
      </c>
    </row>
    <row r="89" spans="1:9" ht="15" customHeight="1" x14ac:dyDescent="0.2">
      <c r="A89" s="40"/>
      <c r="B89" s="40"/>
      <c r="C89" s="112"/>
      <c r="D89" s="112"/>
      <c r="E89" s="113"/>
      <c r="F89" s="40"/>
      <c r="G89" s="41"/>
      <c r="H89" s="40"/>
      <c r="I89" s="36" t="s">
        <v>10</v>
      </c>
    </row>
    <row r="90" spans="1:9" ht="15" customHeight="1" x14ac:dyDescent="0.2">
      <c r="A90" s="40"/>
      <c r="B90" s="40"/>
      <c r="C90" s="112"/>
      <c r="D90" s="112"/>
      <c r="E90" s="113"/>
      <c r="F90" s="40"/>
      <c r="G90" s="40"/>
      <c r="H90" s="40"/>
      <c r="I90" s="36" t="s">
        <v>10</v>
      </c>
    </row>
    <row r="91" spans="1:9" ht="15" customHeight="1" x14ac:dyDescent="0.2">
      <c r="A91" s="40"/>
      <c r="B91" s="40"/>
      <c r="C91" s="112"/>
      <c r="D91" s="112"/>
      <c r="E91" s="113"/>
      <c r="F91" s="40"/>
      <c r="G91" s="40"/>
      <c r="H91" s="40"/>
      <c r="I91" s="36" t="s">
        <v>10</v>
      </c>
    </row>
    <row r="92" spans="1:9" s="6" customFormat="1" ht="15" customHeight="1" x14ac:dyDescent="0.2">
      <c r="A92" s="40"/>
      <c r="B92" s="40"/>
      <c r="C92" s="112"/>
      <c r="D92" s="112"/>
      <c r="E92" s="113"/>
      <c r="F92" s="40"/>
      <c r="G92" s="40"/>
      <c r="H92" s="114"/>
      <c r="I92" s="36" t="s">
        <v>10</v>
      </c>
    </row>
    <row r="93" spans="1:9" ht="15" customHeight="1" x14ac:dyDescent="0.2">
      <c r="A93" s="40"/>
      <c r="B93" s="40"/>
      <c r="C93" s="112"/>
      <c r="D93" s="112"/>
      <c r="E93" s="113"/>
      <c r="F93" s="40"/>
      <c r="G93" s="40"/>
      <c r="H93" s="40"/>
      <c r="I93" s="36" t="s">
        <v>10</v>
      </c>
    </row>
    <row r="94" spans="1:9" ht="15" customHeight="1" x14ac:dyDescent="0.2">
      <c r="A94" s="40"/>
      <c r="B94" s="40"/>
      <c r="C94" s="112"/>
      <c r="D94" s="112"/>
      <c r="E94" s="113"/>
      <c r="F94" s="40"/>
      <c r="G94" s="40"/>
      <c r="H94" s="40"/>
      <c r="I94" s="36" t="s">
        <v>10</v>
      </c>
    </row>
    <row r="95" spans="1:9" ht="15" customHeight="1" x14ac:dyDescent="0.2">
      <c r="A95" s="40"/>
      <c r="B95" s="40"/>
      <c r="C95" s="112"/>
      <c r="D95" s="112"/>
      <c r="E95" s="113"/>
      <c r="F95" s="40"/>
      <c r="G95" s="40"/>
      <c r="H95" s="118"/>
      <c r="I95" s="36" t="s">
        <v>10</v>
      </c>
    </row>
    <row r="96" spans="1:9" ht="27" customHeight="1" x14ac:dyDescent="0.2">
      <c r="A96" s="208"/>
      <c r="B96" s="208"/>
      <c r="C96" s="208"/>
      <c r="D96" s="208"/>
      <c r="E96" s="208"/>
      <c r="F96" s="208"/>
      <c r="G96" s="208"/>
      <c r="H96" s="208"/>
    </row>
    <row r="97" spans="1:8" x14ac:dyDescent="0.2">
      <c r="A97" s="12"/>
      <c r="B97" s="12"/>
      <c r="C97" s="12"/>
      <c r="D97" s="12"/>
      <c r="E97" s="26"/>
      <c r="F97" s="12"/>
      <c r="G97" s="12"/>
      <c r="H97" s="12"/>
    </row>
    <row r="98" spans="1:8" x14ac:dyDescent="0.2">
      <c r="A98" s="12"/>
      <c r="B98" s="12"/>
      <c r="C98" s="12"/>
      <c r="D98" s="12"/>
      <c r="E98" s="26"/>
      <c r="F98" s="12"/>
      <c r="G98" s="12"/>
      <c r="H98" s="12"/>
    </row>
    <row r="100" spans="1:8" x14ac:dyDescent="0.2">
      <c r="A100" s="9"/>
      <c r="B100" s="3"/>
      <c r="C100" s="3"/>
      <c r="D100" s="3"/>
      <c r="E100" s="4"/>
    </row>
    <row r="104" spans="1:8" x14ac:dyDescent="0.2">
      <c r="A104" s="9"/>
      <c r="B104" s="3"/>
      <c r="C104" s="3"/>
      <c r="D104" s="3"/>
      <c r="E104" s="4"/>
    </row>
    <row r="107" spans="1:8" x14ac:dyDescent="0.2">
      <c r="A107" s="9"/>
      <c r="B107" s="3"/>
      <c r="C107" s="3"/>
      <c r="D107" s="3"/>
      <c r="E107" s="4"/>
    </row>
    <row r="111" spans="1:8" x14ac:dyDescent="0.2">
      <c r="A111" s="9"/>
      <c r="B111" s="3"/>
      <c r="C111" s="3"/>
      <c r="D111" s="3"/>
      <c r="E111" s="4"/>
    </row>
    <row r="114" spans="1:5" x14ac:dyDescent="0.2">
      <c r="A114" s="9"/>
      <c r="B114" s="3"/>
      <c r="C114" s="3"/>
      <c r="D114" s="3"/>
      <c r="E114" s="4"/>
    </row>
    <row r="118" spans="1:5" x14ac:dyDescent="0.2">
      <c r="A118" s="9"/>
      <c r="B118" s="3"/>
      <c r="C118" s="3"/>
      <c r="D118" s="3"/>
      <c r="E118" s="4"/>
    </row>
  </sheetData>
  <autoFilter ref="A4:K95"/>
  <mergeCells count="11">
    <mergeCell ref="G3:G4"/>
    <mergeCell ref="A96:H96"/>
    <mergeCell ref="A1:H1"/>
    <mergeCell ref="A2:A4"/>
    <mergeCell ref="C2:E2"/>
    <mergeCell ref="F2:G2"/>
    <mergeCell ref="H2:H4"/>
    <mergeCell ref="C3:C4"/>
    <mergeCell ref="D3:D4"/>
    <mergeCell ref="E3:E4"/>
    <mergeCell ref="F3:F4"/>
  </mergeCells>
  <dataValidations count="1">
    <dataValidation type="list" allowBlank="1" showInputMessage="1" showErrorMessage="1" sqref="B74:B83 B25:B33 B35:B42 B85:B95 B67:B72 B44:B50 B52:B65 B12 B20">
      <formula1>$B$3:$B$4</formula1>
    </dataValidation>
  </dataValidations>
  <hyperlinks>
    <hyperlink ref="G21" r:id="rId1"/>
    <hyperlink ref="G6" r:id="rId2" location="descr"/>
    <hyperlink ref="G7" r:id="rId3"/>
    <hyperlink ref="G8" r:id="rId4"/>
    <hyperlink ref="G9" r:id="rId5"/>
    <hyperlink ref="G10" r:id="rId6" display="http://zato-ostrov.ru/index/npa_o_naznachenii_publichnykh_slushanij/0-219"/>
    <hyperlink ref="G11" r:id="rId7"/>
    <hyperlink ref="G13" r:id="rId8"/>
    <hyperlink ref="G14" r:id="rId9"/>
    <hyperlink ref="G15" r:id="rId10"/>
    <hyperlink ref="G16" r:id="rId11"/>
    <hyperlink ref="G17" r:id="rId12"/>
    <hyperlink ref="G18" r:id="rId13"/>
    <hyperlink ref="G19" r:id="rId14"/>
    <hyperlink ref="G22" r:id="rId15"/>
    <hyperlink ref="G23" r:id="rId16"/>
    <hyperlink ref="G24" r:id="rId17"/>
  </hyperlinks>
  <printOptions horizontalCentered="1"/>
  <pageMargins left="0.39370078740157483" right="0.39370078740157483" top="0.98425196850393704" bottom="0.39370078740157483" header="0.31496062992125984" footer="0.23622047244094491"/>
  <pageSetup paperSize="9" scale="58" fitToHeight="3" orientation="landscape" r:id="rId18"/>
  <headerFooter>
    <oddFooter>&amp;C&amp;"Times New Roman,обычный"&amp;8&amp;A&amp;R&amp;P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8"/>
  <sheetViews>
    <sheetView tabSelected="1" zoomScale="70" zoomScaleNormal="70" zoomScaleSheetLayoutView="98" zoomScalePageLayoutView="78" workbookViewId="0">
      <pane ySplit="4" topLeftCell="A14" activePane="bottomLeft" state="frozen"/>
      <selection pane="bottomLeft" activeCell="F6" sqref="F6:F24"/>
    </sheetView>
  </sheetViews>
  <sheetFormatPr defaultColWidth="8.85546875" defaultRowHeight="12" x14ac:dyDescent="0.2"/>
  <cols>
    <col min="1" max="1" width="24.85546875" style="6" customWidth="1"/>
    <col min="2" max="2" width="36.140625" style="2" customWidth="1"/>
    <col min="3" max="3" width="5.42578125" style="2" customWidth="1"/>
    <col min="4" max="4" width="4.42578125" style="2" customWidth="1"/>
    <col min="5" max="5" width="5.42578125" style="5" customWidth="1"/>
    <col min="6" max="6" width="40.28515625" style="2" customWidth="1"/>
    <col min="7" max="7" width="37.5703125" style="2" customWidth="1"/>
    <col min="8" max="8" width="45.28515625" style="2" bestFit="1" customWidth="1"/>
    <col min="9" max="9" width="8.85546875" style="36"/>
    <col min="10" max="16384" width="8.85546875" style="2"/>
  </cols>
  <sheetData>
    <row r="1" spans="1:11" ht="40.15" customHeight="1" x14ac:dyDescent="0.2">
      <c r="A1" s="193" t="s">
        <v>219</v>
      </c>
      <c r="B1" s="209"/>
      <c r="C1" s="209"/>
      <c r="D1" s="209"/>
      <c r="E1" s="209"/>
      <c r="F1" s="209"/>
      <c r="G1" s="209"/>
      <c r="H1" s="209"/>
    </row>
    <row r="2" spans="1:11" ht="141.75" customHeight="1" x14ac:dyDescent="0.2">
      <c r="A2" s="196" t="s">
        <v>24</v>
      </c>
      <c r="B2" s="44" t="s">
        <v>57</v>
      </c>
      <c r="C2" s="199" t="s">
        <v>101</v>
      </c>
      <c r="D2" s="199"/>
      <c r="E2" s="199"/>
      <c r="F2" s="215" t="s">
        <v>14</v>
      </c>
      <c r="G2" s="211"/>
      <c r="H2" s="211" t="s">
        <v>6</v>
      </c>
    </row>
    <row r="3" spans="1:11" ht="32.1" customHeight="1" x14ac:dyDescent="0.2">
      <c r="A3" s="196"/>
      <c r="B3" s="45" t="s">
        <v>45</v>
      </c>
      <c r="C3" s="196" t="s">
        <v>3</v>
      </c>
      <c r="D3" s="196" t="s">
        <v>8</v>
      </c>
      <c r="E3" s="199" t="s">
        <v>4</v>
      </c>
      <c r="F3" s="215" t="s">
        <v>12</v>
      </c>
      <c r="G3" s="211" t="s">
        <v>11</v>
      </c>
      <c r="H3" s="213"/>
    </row>
    <row r="4" spans="1:11" s="7" customFormat="1" ht="58.5" customHeight="1" x14ac:dyDescent="0.2">
      <c r="A4" s="196"/>
      <c r="B4" s="45" t="s">
        <v>46</v>
      </c>
      <c r="C4" s="196"/>
      <c r="D4" s="196"/>
      <c r="E4" s="199"/>
      <c r="F4" s="215"/>
      <c r="G4" s="211"/>
      <c r="H4" s="213"/>
      <c r="I4" s="37"/>
    </row>
    <row r="5" spans="1:11" ht="15" customHeight="1" x14ac:dyDescent="0.2">
      <c r="A5" s="51" t="s">
        <v>104</v>
      </c>
      <c r="B5" s="52"/>
      <c r="C5" s="52"/>
      <c r="D5" s="52"/>
      <c r="E5" s="53"/>
      <c r="F5" s="178"/>
      <c r="G5" s="150"/>
      <c r="H5" s="150"/>
      <c r="I5" s="148"/>
      <c r="J5" s="148"/>
      <c r="K5" s="148"/>
    </row>
    <row r="6" spans="1:11" ht="36" x14ac:dyDescent="0.2">
      <c r="A6" s="62" t="s">
        <v>27</v>
      </c>
      <c r="B6" s="45" t="s">
        <v>46</v>
      </c>
      <c r="C6" s="56">
        <v>0</v>
      </c>
      <c r="D6" s="56"/>
      <c r="E6" s="83">
        <f t="shared" ref="E6:E24" si="0">IF(D6&gt;0,C6*D6,C6)</f>
        <v>0</v>
      </c>
      <c r="F6" s="133" t="s">
        <v>246</v>
      </c>
      <c r="G6" s="94" t="s">
        <v>116</v>
      </c>
      <c r="H6" s="177" t="s">
        <v>230</v>
      </c>
      <c r="I6" s="148"/>
      <c r="J6" s="148"/>
      <c r="K6" s="148"/>
    </row>
    <row r="7" spans="1:11" ht="36" x14ac:dyDescent="0.2">
      <c r="A7" s="62" t="s">
        <v>25</v>
      </c>
      <c r="B7" s="45" t="s">
        <v>45</v>
      </c>
      <c r="C7" s="56">
        <v>2</v>
      </c>
      <c r="D7" s="56"/>
      <c r="E7" s="83">
        <f t="shared" si="0"/>
        <v>2</v>
      </c>
      <c r="F7" s="133" t="s">
        <v>247</v>
      </c>
      <c r="G7" s="94" t="s">
        <v>120</v>
      </c>
      <c r="H7" s="156"/>
      <c r="I7" s="148"/>
      <c r="J7" s="148"/>
      <c r="K7" s="148"/>
    </row>
    <row r="8" spans="1:11" ht="36" x14ac:dyDescent="0.2">
      <c r="A8" s="62" t="s">
        <v>199</v>
      </c>
      <c r="B8" s="45" t="s">
        <v>46</v>
      </c>
      <c r="C8" s="56">
        <v>0</v>
      </c>
      <c r="D8" s="56"/>
      <c r="E8" s="83">
        <f t="shared" si="0"/>
        <v>0</v>
      </c>
      <c r="F8" s="133" t="s">
        <v>248</v>
      </c>
      <c r="G8" s="94" t="s">
        <v>188</v>
      </c>
      <c r="H8" s="177" t="s">
        <v>230</v>
      </c>
      <c r="I8" s="148"/>
      <c r="J8" s="148"/>
      <c r="K8" s="148"/>
    </row>
    <row r="9" spans="1:11" ht="36" x14ac:dyDescent="0.2">
      <c r="A9" s="62" t="s">
        <v>200</v>
      </c>
      <c r="B9" s="45" t="s">
        <v>46</v>
      </c>
      <c r="C9" s="56">
        <v>0</v>
      </c>
      <c r="D9" s="56"/>
      <c r="E9" s="83">
        <f t="shared" si="0"/>
        <v>0</v>
      </c>
      <c r="F9" s="133" t="s">
        <v>249</v>
      </c>
      <c r="G9" s="94" t="s">
        <v>126</v>
      </c>
      <c r="H9" s="177" t="s">
        <v>230</v>
      </c>
      <c r="I9" s="148"/>
      <c r="J9" s="148"/>
      <c r="K9" s="148"/>
    </row>
    <row r="10" spans="1:11" s="6" customFormat="1" ht="36" x14ac:dyDescent="0.2">
      <c r="A10" s="62" t="s">
        <v>201</v>
      </c>
      <c r="B10" s="45" t="s">
        <v>46</v>
      </c>
      <c r="C10" s="56">
        <v>0</v>
      </c>
      <c r="D10" s="56"/>
      <c r="E10" s="83">
        <f t="shared" si="0"/>
        <v>0</v>
      </c>
      <c r="F10" s="133" t="s">
        <v>250</v>
      </c>
      <c r="G10" s="94" t="s">
        <v>128</v>
      </c>
      <c r="H10" s="156"/>
      <c r="I10" s="148"/>
      <c r="J10" s="148"/>
      <c r="K10" s="148"/>
    </row>
    <row r="11" spans="1:11" s="6" customFormat="1" ht="36" x14ac:dyDescent="0.2">
      <c r="A11" s="62" t="s">
        <v>202</v>
      </c>
      <c r="B11" s="45" t="s">
        <v>45</v>
      </c>
      <c r="C11" s="56">
        <v>2</v>
      </c>
      <c r="D11" s="56"/>
      <c r="E11" s="83">
        <f t="shared" si="0"/>
        <v>2</v>
      </c>
      <c r="F11" s="133" t="s">
        <v>251</v>
      </c>
      <c r="G11" s="94" t="s">
        <v>130</v>
      </c>
      <c r="H11" s="156"/>
      <c r="I11" s="148"/>
      <c r="J11" s="148"/>
      <c r="K11" s="148"/>
    </row>
    <row r="12" spans="1:11" ht="15" customHeight="1" x14ac:dyDescent="0.2">
      <c r="A12" s="52" t="s">
        <v>105</v>
      </c>
      <c r="B12" s="97"/>
      <c r="C12" s="98"/>
      <c r="D12" s="98"/>
      <c r="E12" s="136"/>
      <c r="F12" s="225"/>
      <c r="G12" s="151"/>
      <c r="H12" s="158"/>
      <c r="I12" s="148"/>
      <c r="J12" s="148"/>
      <c r="K12" s="148"/>
    </row>
    <row r="13" spans="1:11" s="6" customFormat="1" ht="48" customHeight="1" x14ac:dyDescent="0.2">
      <c r="A13" s="62" t="s">
        <v>203</v>
      </c>
      <c r="B13" s="45" t="s">
        <v>46</v>
      </c>
      <c r="C13" s="56">
        <v>0</v>
      </c>
      <c r="D13" s="56"/>
      <c r="E13" s="83">
        <f t="shared" si="0"/>
        <v>0</v>
      </c>
      <c r="F13" s="133" t="s">
        <v>252</v>
      </c>
      <c r="G13" s="94" t="s">
        <v>133</v>
      </c>
      <c r="H13" s="177" t="s">
        <v>230</v>
      </c>
      <c r="I13" s="168"/>
      <c r="J13" s="168"/>
      <c r="K13" s="168"/>
    </row>
    <row r="14" spans="1:11" ht="41.25" customHeight="1" x14ac:dyDescent="0.2">
      <c r="A14" s="58" t="s">
        <v>204</v>
      </c>
      <c r="B14" s="45" t="s">
        <v>45</v>
      </c>
      <c r="C14" s="56">
        <v>2</v>
      </c>
      <c r="D14" s="56"/>
      <c r="E14" s="83">
        <f t="shared" si="0"/>
        <v>2</v>
      </c>
      <c r="F14" s="133" t="s">
        <v>106</v>
      </c>
      <c r="G14" s="94" t="s">
        <v>139</v>
      </c>
      <c r="H14" s="156"/>
      <c r="I14" s="148"/>
      <c r="J14" s="148"/>
      <c r="K14" s="148"/>
    </row>
    <row r="15" spans="1:11" ht="42.75" customHeight="1" x14ac:dyDescent="0.2">
      <c r="A15" s="58" t="s">
        <v>205</v>
      </c>
      <c r="B15" s="45" t="s">
        <v>46</v>
      </c>
      <c r="C15" s="56">
        <v>0</v>
      </c>
      <c r="D15" s="56"/>
      <c r="E15" s="83">
        <f t="shared" si="0"/>
        <v>0</v>
      </c>
      <c r="F15" s="133" t="s">
        <v>253</v>
      </c>
      <c r="G15" s="94" t="s">
        <v>143</v>
      </c>
      <c r="H15" s="177" t="s">
        <v>230</v>
      </c>
      <c r="I15" s="148"/>
      <c r="J15" s="148"/>
      <c r="K15" s="148"/>
    </row>
    <row r="16" spans="1:11" ht="50.25" customHeight="1" x14ac:dyDescent="0.2">
      <c r="A16" s="58" t="s">
        <v>206</v>
      </c>
      <c r="B16" s="45" t="s">
        <v>45</v>
      </c>
      <c r="C16" s="56">
        <v>2</v>
      </c>
      <c r="D16" s="56"/>
      <c r="E16" s="83">
        <f t="shared" si="0"/>
        <v>2</v>
      </c>
      <c r="F16" s="133" t="s">
        <v>254</v>
      </c>
      <c r="G16" s="94" t="s">
        <v>145</v>
      </c>
      <c r="H16" s="156"/>
      <c r="I16" s="148"/>
      <c r="J16" s="148"/>
      <c r="K16" s="148"/>
    </row>
    <row r="17" spans="1:11" s="8" customFormat="1" ht="48.75" customHeight="1" x14ac:dyDescent="0.2">
      <c r="A17" s="58" t="s">
        <v>207</v>
      </c>
      <c r="B17" s="45" t="s">
        <v>45</v>
      </c>
      <c r="C17" s="56">
        <v>2</v>
      </c>
      <c r="D17" s="56"/>
      <c r="E17" s="83">
        <f t="shared" si="0"/>
        <v>2</v>
      </c>
      <c r="F17" s="133" t="s">
        <v>255</v>
      </c>
      <c r="G17" s="94" t="s">
        <v>152</v>
      </c>
      <c r="H17" s="159"/>
      <c r="I17" s="168"/>
      <c r="J17" s="168"/>
      <c r="K17" s="168"/>
    </row>
    <row r="18" spans="1:11" ht="36" x14ac:dyDescent="0.2">
      <c r="A18" s="62" t="s">
        <v>107</v>
      </c>
      <c r="B18" s="45" t="s">
        <v>46</v>
      </c>
      <c r="C18" s="56">
        <v>0</v>
      </c>
      <c r="D18" s="56"/>
      <c r="E18" s="83">
        <f t="shared" si="0"/>
        <v>0</v>
      </c>
      <c r="F18" s="133" t="s">
        <v>256</v>
      </c>
      <c r="G18" s="94" t="s">
        <v>156</v>
      </c>
      <c r="H18" s="177" t="s">
        <v>230</v>
      </c>
      <c r="I18" s="148"/>
      <c r="J18" s="148"/>
      <c r="K18" s="148"/>
    </row>
    <row r="19" spans="1:11" ht="41.25" customHeight="1" x14ac:dyDescent="0.2">
      <c r="A19" s="59" t="s">
        <v>208</v>
      </c>
      <c r="B19" s="45" t="s">
        <v>46</v>
      </c>
      <c r="C19" s="56">
        <v>0</v>
      </c>
      <c r="D19" s="56"/>
      <c r="E19" s="83">
        <f t="shared" si="0"/>
        <v>0</v>
      </c>
      <c r="F19" s="133" t="s">
        <v>108</v>
      </c>
      <c r="G19" s="94" t="s">
        <v>158</v>
      </c>
      <c r="H19" s="156"/>
      <c r="I19" s="148"/>
      <c r="J19" s="148"/>
      <c r="K19" s="148"/>
    </row>
    <row r="20" spans="1:11" ht="15" customHeight="1" x14ac:dyDescent="0.2">
      <c r="A20" s="52" t="s">
        <v>26</v>
      </c>
      <c r="B20" s="97"/>
      <c r="C20" s="98"/>
      <c r="D20" s="98"/>
      <c r="E20" s="136"/>
      <c r="F20" s="225"/>
      <c r="G20" s="151"/>
      <c r="H20" s="158"/>
      <c r="I20" s="148"/>
      <c r="J20" s="148"/>
      <c r="K20" s="148"/>
    </row>
    <row r="21" spans="1:11" ht="36" x14ac:dyDescent="0.2">
      <c r="A21" s="63" t="s">
        <v>209</v>
      </c>
      <c r="B21" s="45" t="s">
        <v>46</v>
      </c>
      <c r="C21" s="56">
        <v>0</v>
      </c>
      <c r="D21" s="56"/>
      <c r="E21" s="83">
        <f t="shared" si="0"/>
        <v>0</v>
      </c>
      <c r="F21" s="133" t="s">
        <v>109</v>
      </c>
      <c r="G21" s="94" t="s">
        <v>162</v>
      </c>
      <c r="H21" s="156"/>
      <c r="I21" s="148"/>
      <c r="J21" s="148"/>
      <c r="K21" s="148"/>
    </row>
    <row r="22" spans="1:11" ht="36" x14ac:dyDescent="0.2">
      <c r="A22" s="108" t="s">
        <v>210</v>
      </c>
      <c r="B22" s="45" t="s">
        <v>45</v>
      </c>
      <c r="C22" s="56">
        <v>2</v>
      </c>
      <c r="D22" s="61"/>
      <c r="E22" s="83">
        <f t="shared" si="0"/>
        <v>2</v>
      </c>
      <c r="F22" s="133" t="s">
        <v>257</v>
      </c>
      <c r="G22" s="94" t="s">
        <v>164</v>
      </c>
      <c r="H22" s="160"/>
      <c r="I22" s="148"/>
      <c r="J22" s="148"/>
      <c r="K22" s="148"/>
    </row>
    <row r="23" spans="1:11" ht="24" x14ac:dyDescent="0.2">
      <c r="A23" s="108" t="s">
        <v>211</v>
      </c>
      <c r="B23" s="45" t="s">
        <v>45</v>
      </c>
      <c r="C23" s="56">
        <v>2</v>
      </c>
      <c r="D23" s="61"/>
      <c r="E23" s="83">
        <f t="shared" si="0"/>
        <v>2</v>
      </c>
      <c r="F23" s="133" t="s">
        <v>110</v>
      </c>
      <c r="G23" s="94" t="s">
        <v>168</v>
      </c>
      <c r="H23" s="160"/>
      <c r="I23" s="148"/>
      <c r="J23" s="148"/>
      <c r="K23" s="148"/>
    </row>
    <row r="24" spans="1:11" ht="60" x14ac:dyDescent="0.2">
      <c r="A24" s="90" t="s">
        <v>111</v>
      </c>
      <c r="B24" s="45" t="s">
        <v>46</v>
      </c>
      <c r="C24" s="56">
        <v>0</v>
      </c>
      <c r="D24" s="61"/>
      <c r="E24" s="83">
        <f t="shared" si="0"/>
        <v>0</v>
      </c>
      <c r="F24" s="133" t="s">
        <v>258</v>
      </c>
      <c r="G24" s="94" t="s">
        <v>173</v>
      </c>
      <c r="H24" s="177" t="s">
        <v>230</v>
      </c>
      <c r="I24" s="36" t="s">
        <v>10</v>
      </c>
    </row>
    <row r="25" spans="1:11" ht="15" customHeight="1" x14ac:dyDescent="0.25">
      <c r="A25" s="126"/>
      <c r="B25" s="126"/>
      <c r="C25" s="145"/>
      <c r="D25" s="145"/>
      <c r="E25" s="146"/>
      <c r="F25" s="29"/>
      <c r="G25" s="29"/>
      <c r="H25" s="29"/>
      <c r="I25" s="36" t="s">
        <v>10</v>
      </c>
    </row>
    <row r="26" spans="1:11" ht="15" customHeight="1" x14ac:dyDescent="0.25">
      <c r="A26" s="29"/>
      <c r="B26" s="29"/>
      <c r="C26" s="30"/>
      <c r="D26" s="30"/>
      <c r="E26" s="31"/>
      <c r="F26" s="29"/>
      <c r="G26" s="29"/>
      <c r="H26" s="28"/>
      <c r="I26" s="36" t="s">
        <v>10</v>
      </c>
    </row>
    <row r="27" spans="1:11" ht="15" customHeight="1" x14ac:dyDescent="0.25">
      <c r="A27" s="29"/>
      <c r="B27" s="29"/>
      <c r="C27" s="30"/>
      <c r="D27" s="30"/>
      <c r="E27" s="31"/>
      <c r="F27" s="29"/>
      <c r="G27" s="29"/>
      <c r="H27" s="39"/>
      <c r="I27" s="36" t="s">
        <v>10</v>
      </c>
    </row>
    <row r="28" spans="1:11" ht="15" customHeight="1" x14ac:dyDescent="0.25">
      <c r="A28" s="29"/>
      <c r="B28" s="29"/>
      <c r="C28" s="30"/>
      <c r="D28" s="30"/>
      <c r="E28" s="31"/>
      <c r="F28" s="29"/>
      <c r="G28" s="29"/>
      <c r="H28" s="29"/>
      <c r="I28" s="36" t="s">
        <v>10</v>
      </c>
    </row>
    <row r="29" spans="1:11" ht="15" customHeight="1" x14ac:dyDescent="0.25">
      <c r="A29" s="29"/>
      <c r="B29" s="29"/>
      <c r="C29" s="30"/>
      <c r="D29" s="30"/>
      <c r="E29" s="31"/>
      <c r="F29" s="29"/>
      <c r="G29" s="29"/>
      <c r="H29" s="39"/>
      <c r="I29" s="36" t="s">
        <v>10</v>
      </c>
    </row>
    <row r="30" spans="1:11" ht="15" customHeight="1" x14ac:dyDescent="0.25">
      <c r="A30" s="40"/>
      <c r="B30" s="40"/>
      <c r="C30" s="112"/>
      <c r="D30" s="112"/>
      <c r="E30" s="113"/>
      <c r="F30" s="40"/>
      <c r="G30" s="40"/>
      <c r="H30" s="40"/>
      <c r="I30" s="36" t="s">
        <v>10</v>
      </c>
    </row>
    <row r="31" spans="1:11" ht="15" customHeight="1" x14ac:dyDescent="0.2">
      <c r="A31" s="40"/>
      <c r="B31" s="40"/>
      <c r="C31" s="112"/>
      <c r="D31" s="112"/>
      <c r="E31" s="113"/>
      <c r="F31" s="40"/>
      <c r="G31" s="40"/>
      <c r="H31" s="40"/>
      <c r="I31" s="36" t="s">
        <v>10</v>
      </c>
    </row>
    <row r="32" spans="1:11" s="6" customFormat="1" ht="15" customHeight="1" x14ac:dyDescent="0.2">
      <c r="A32" s="40"/>
      <c r="B32" s="40"/>
      <c r="C32" s="112"/>
      <c r="D32" s="112"/>
      <c r="E32" s="113"/>
      <c r="F32" s="40"/>
      <c r="G32" s="40"/>
      <c r="H32" s="40"/>
      <c r="I32" s="36" t="s">
        <v>10</v>
      </c>
    </row>
    <row r="33" spans="1:9" ht="15" customHeight="1" x14ac:dyDescent="0.2">
      <c r="A33" s="40"/>
      <c r="B33" s="40"/>
      <c r="C33" s="112"/>
      <c r="D33" s="112"/>
      <c r="E33" s="113"/>
      <c r="F33" s="40"/>
      <c r="G33" s="40"/>
      <c r="H33" s="40"/>
      <c r="I33" s="36" t="s">
        <v>10</v>
      </c>
    </row>
    <row r="34" spans="1:9" ht="15" customHeight="1" x14ac:dyDescent="0.2">
      <c r="A34" s="109"/>
      <c r="B34" s="110"/>
      <c r="C34" s="110"/>
      <c r="D34" s="110"/>
      <c r="E34" s="111"/>
      <c r="F34" s="96"/>
      <c r="G34" s="96"/>
      <c r="H34" s="96"/>
      <c r="I34" s="36" t="s">
        <v>10</v>
      </c>
    </row>
    <row r="35" spans="1:9" ht="15" customHeight="1" x14ac:dyDescent="0.2">
      <c r="A35" s="40"/>
      <c r="B35" s="40"/>
      <c r="C35" s="112"/>
      <c r="D35" s="112"/>
      <c r="E35" s="113"/>
      <c r="F35" s="40"/>
      <c r="G35" s="40"/>
      <c r="H35" s="114"/>
      <c r="I35" s="36" t="s">
        <v>10</v>
      </c>
    </row>
    <row r="36" spans="1:9" s="6" customFormat="1" ht="15" customHeight="1" x14ac:dyDescent="0.2">
      <c r="A36" s="40"/>
      <c r="B36" s="40"/>
      <c r="C36" s="112"/>
      <c r="D36" s="112"/>
      <c r="E36" s="113"/>
      <c r="F36" s="40"/>
      <c r="G36" s="40"/>
      <c r="H36" s="40"/>
      <c r="I36" s="36" t="s">
        <v>10</v>
      </c>
    </row>
    <row r="37" spans="1:9" ht="15" customHeight="1" x14ac:dyDescent="0.2">
      <c r="A37" s="40"/>
      <c r="B37" s="40"/>
      <c r="C37" s="112"/>
      <c r="D37" s="112"/>
      <c r="E37" s="113"/>
      <c r="F37" s="40"/>
      <c r="G37" s="40"/>
      <c r="H37" s="40"/>
      <c r="I37" s="36" t="s">
        <v>10</v>
      </c>
    </row>
    <row r="38" spans="1:9" ht="15" customHeight="1" x14ac:dyDescent="0.2">
      <c r="A38" s="40"/>
      <c r="B38" s="40"/>
      <c r="C38" s="112"/>
      <c r="D38" s="112"/>
      <c r="E38" s="113"/>
      <c r="F38" s="40"/>
      <c r="G38" s="40"/>
      <c r="H38" s="40"/>
      <c r="I38" s="36" t="s">
        <v>10</v>
      </c>
    </row>
    <row r="39" spans="1:9" ht="15" customHeight="1" x14ac:dyDescent="0.2">
      <c r="A39" s="40"/>
      <c r="B39" s="40"/>
      <c r="C39" s="112"/>
      <c r="D39" s="112"/>
      <c r="E39" s="113"/>
      <c r="F39" s="40"/>
      <c r="G39" s="40"/>
      <c r="H39" s="40"/>
      <c r="I39" s="36" t="s">
        <v>10</v>
      </c>
    </row>
    <row r="40" spans="1:9" ht="15" customHeight="1" x14ac:dyDescent="0.2">
      <c r="A40" s="40"/>
      <c r="B40" s="40"/>
      <c r="C40" s="112"/>
      <c r="D40" s="112"/>
      <c r="E40" s="113"/>
      <c r="F40" s="40"/>
      <c r="G40" s="40"/>
      <c r="H40" s="40"/>
      <c r="I40" s="36" t="s">
        <v>10</v>
      </c>
    </row>
    <row r="41" spans="1:9" ht="15" customHeight="1" x14ac:dyDescent="0.2">
      <c r="A41" s="40"/>
      <c r="B41" s="40"/>
      <c r="C41" s="112"/>
      <c r="D41" s="112"/>
      <c r="E41" s="113"/>
      <c r="F41" s="40"/>
      <c r="G41" s="40"/>
      <c r="H41" s="40"/>
      <c r="I41" s="36" t="s">
        <v>10</v>
      </c>
    </row>
    <row r="42" spans="1:9" ht="15" customHeight="1" x14ac:dyDescent="0.2">
      <c r="A42" s="40"/>
      <c r="B42" s="40"/>
      <c r="C42" s="112"/>
      <c r="D42" s="112"/>
      <c r="E42" s="113"/>
      <c r="F42" s="40"/>
      <c r="G42" s="40"/>
      <c r="H42" s="40"/>
      <c r="I42" s="36" t="s">
        <v>10</v>
      </c>
    </row>
    <row r="43" spans="1:9" ht="15" customHeight="1" x14ac:dyDescent="0.2">
      <c r="A43" s="109"/>
      <c r="B43" s="110"/>
      <c r="C43" s="110"/>
      <c r="D43" s="110"/>
      <c r="E43" s="111"/>
      <c r="F43" s="96"/>
      <c r="G43" s="96"/>
      <c r="H43" s="96"/>
      <c r="I43" s="36" t="s">
        <v>10</v>
      </c>
    </row>
    <row r="44" spans="1:9" ht="15" customHeight="1" x14ac:dyDescent="0.2">
      <c r="A44" s="115"/>
      <c r="B44" s="40"/>
      <c r="C44" s="112"/>
      <c r="D44" s="112"/>
      <c r="E44" s="113"/>
      <c r="F44" s="40"/>
      <c r="G44" s="40"/>
      <c r="H44" s="40"/>
      <c r="I44" s="36" t="s">
        <v>10</v>
      </c>
    </row>
    <row r="45" spans="1:9" ht="15" customHeight="1" x14ac:dyDescent="0.2">
      <c r="A45" s="115"/>
      <c r="B45" s="40"/>
      <c r="C45" s="112"/>
      <c r="D45" s="112"/>
      <c r="E45" s="113"/>
      <c r="F45" s="40"/>
      <c r="G45" s="40"/>
      <c r="H45" s="40"/>
      <c r="I45" s="36" t="s">
        <v>10</v>
      </c>
    </row>
    <row r="46" spans="1:9" ht="15" customHeight="1" x14ac:dyDescent="0.2">
      <c r="A46" s="115"/>
      <c r="B46" s="40"/>
      <c r="C46" s="112"/>
      <c r="D46" s="112"/>
      <c r="E46" s="113"/>
      <c r="F46" s="40"/>
      <c r="G46" s="40"/>
      <c r="H46" s="114"/>
      <c r="I46" s="36" t="s">
        <v>10</v>
      </c>
    </row>
    <row r="47" spans="1:9" ht="15" customHeight="1" x14ac:dyDescent="0.2">
      <c r="A47" s="115"/>
      <c r="B47" s="40"/>
      <c r="C47" s="112"/>
      <c r="D47" s="112"/>
      <c r="E47" s="113"/>
      <c r="F47" s="40"/>
      <c r="G47" s="40"/>
      <c r="H47" s="40"/>
      <c r="I47" s="36" t="s">
        <v>10</v>
      </c>
    </row>
    <row r="48" spans="1:9" ht="15" customHeight="1" x14ac:dyDescent="0.2">
      <c r="A48" s="115"/>
      <c r="B48" s="40"/>
      <c r="C48" s="112"/>
      <c r="D48" s="112"/>
      <c r="E48" s="113"/>
      <c r="F48" s="40"/>
      <c r="G48" s="40"/>
      <c r="H48" s="40"/>
      <c r="I48" s="36" t="s">
        <v>10</v>
      </c>
    </row>
    <row r="49" spans="1:9" ht="15" customHeight="1" x14ac:dyDescent="0.2">
      <c r="A49" s="115"/>
      <c r="B49" s="40"/>
      <c r="C49" s="112"/>
      <c r="D49" s="112"/>
      <c r="E49" s="113"/>
      <c r="F49" s="40"/>
      <c r="G49" s="40"/>
      <c r="H49" s="40"/>
      <c r="I49" s="36" t="s">
        <v>10</v>
      </c>
    </row>
    <row r="50" spans="1:9" ht="15" customHeight="1" x14ac:dyDescent="0.2">
      <c r="A50" s="115"/>
      <c r="B50" s="40"/>
      <c r="C50" s="112"/>
      <c r="D50" s="112"/>
      <c r="E50" s="113"/>
      <c r="F50" s="40"/>
      <c r="G50" s="40"/>
      <c r="H50" s="40"/>
      <c r="I50" s="36" t="s">
        <v>10</v>
      </c>
    </row>
    <row r="51" spans="1:9" ht="15" customHeight="1" x14ac:dyDescent="0.2">
      <c r="A51" s="116"/>
      <c r="B51" s="110"/>
      <c r="C51" s="110"/>
      <c r="D51" s="110"/>
      <c r="E51" s="111"/>
      <c r="F51" s="96"/>
      <c r="G51" s="96"/>
      <c r="H51" s="96"/>
      <c r="I51" s="36" t="s">
        <v>10</v>
      </c>
    </row>
    <row r="52" spans="1:9" ht="15" customHeight="1" x14ac:dyDescent="0.2">
      <c r="A52" s="115"/>
      <c r="B52" s="40"/>
      <c r="C52" s="112"/>
      <c r="D52" s="112"/>
      <c r="E52" s="113"/>
      <c r="F52" s="40"/>
      <c r="G52" s="40"/>
      <c r="H52" s="40"/>
      <c r="I52" s="36" t="s">
        <v>10</v>
      </c>
    </row>
    <row r="53" spans="1:9" ht="15" customHeight="1" x14ac:dyDescent="0.2">
      <c r="A53" s="115"/>
      <c r="B53" s="40"/>
      <c r="C53" s="112"/>
      <c r="D53" s="112"/>
      <c r="E53" s="113"/>
      <c r="F53" s="40"/>
      <c r="G53" s="40"/>
      <c r="H53" s="40"/>
      <c r="I53" s="36" t="s">
        <v>10</v>
      </c>
    </row>
    <row r="54" spans="1:9" ht="15" customHeight="1" x14ac:dyDescent="0.2">
      <c r="A54" s="115"/>
      <c r="B54" s="40"/>
      <c r="C54" s="112"/>
      <c r="D54" s="112"/>
      <c r="E54" s="113"/>
      <c r="F54" s="40"/>
      <c r="G54" s="40"/>
      <c r="H54" s="40"/>
      <c r="I54" s="36" t="s">
        <v>10</v>
      </c>
    </row>
    <row r="55" spans="1:9" ht="15" customHeight="1" x14ac:dyDescent="0.2">
      <c r="A55" s="115"/>
      <c r="B55" s="40"/>
      <c r="C55" s="112"/>
      <c r="D55" s="112"/>
      <c r="E55" s="113"/>
      <c r="F55" s="40"/>
      <c r="G55" s="40"/>
      <c r="H55" s="40"/>
      <c r="I55" s="36" t="s">
        <v>10</v>
      </c>
    </row>
    <row r="56" spans="1:9" ht="15" customHeight="1" x14ac:dyDescent="0.2">
      <c r="A56" s="115"/>
      <c r="B56" s="40"/>
      <c r="C56" s="112"/>
      <c r="D56" s="112"/>
      <c r="E56" s="113"/>
      <c r="F56" s="40"/>
      <c r="G56" s="40"/>
      <c r="H56" s="40"/>
      <c r="I56" s="36" t="s">
        <v>10</v>
      </c>
    </row>
    <row r="57" spans="1:9" ht="15" customHeight="1" x14ac:dyDescent="0.2">
      <c r="A57" s="115"/>
      <c r="B57" s="40"/>
      <c r="C57" s="112"/>
      <c r="D57" s="112"/>
      <c r="E57" s="113"/>
      <c r="F57" s="40"/>
      <c r="G57" s="40"/>
      <c r="H57" s="40"/>
      <c r="I57" s="36" t="s">
        <v>10</v>
      </c>
    </row>
    <row r="58" spans="1:9" ht="15" customHeight="1" x14ac:dyDescent="0.2">
      <c r="A58" s="115"/>
      <c r="B58" s="40"/>
      <c r="C58" s="112"/>
      <c r="D58" s="112"/>
      <c r="E58" s="113"/>
      <c r="F58" s="40"/>
      <c r="G58" s="40"/>
      <c r="H58" s="40"/>
      <c r="I58" s="36" t="s">
        <v>10</v>
      </c>
    </row>
    <row r="59" spans="1:9" ht="15" customHeight="1" x14ac:dyDescent="0.2">
      <c r="A59" s="115"/>
      <c r="B59" s="40"/>
      <c r="C59" s="112"/>
      <c r="D59" s="112"/>
      <c r="E59" s="113"/>
      <c r="F59" s="40"/>
      <c r="G59" s="40"/>
      <c r="H59" s="40"/>
      <c r="I59" s="36" t="s">
        <v>10</v>
      </c>
    </row>
    <row r="60" spans="1:9" ht="15" customHeight="1" x14ac:dyDescent="0.2">
      <c r="A60" s="115"/>
      <c r="B60" s="40"/>
      <c r="C60" s="112"/>
      <c r="D60" s="112"/>
      <c r="E60" s="113"/>
      <c r="F60" s="40"/>
      <c r="G60" s="40"/>
      <c r="H60" s="40"/>
      <c r="I60" s="36" t="s">
        <v>10</v>
      </c>
    </row>
    <row r="61" spans="1:9" ht="15" customHeight="1" x14ac:dyDescent="0.2">
      <c r="A61" s="115"/>
      <c r="B61" s="40"/>
      <c r="C61" s="112"/>
      <c r="D61" s="112"/>
      <c r="E61" s="113"/>
      <c r="F61" s="40"/>
      <c r="G61" s="40"/>
      <c r="H61" s="40"/>
      <c r="I61" s="36" t="s">
        <v>10</v>
      </c>
    </row>
    <row r="62" spans="1:9" ht="15" customHeight="1" x14ac:dyDescent="0.2">
      <c r="A62" s="115"/>
      <c r="B62" s="40"/>
      <c r="C62" s="112"/>
      <c r="D62" s="112"/>
      <c r="E62" s="113"/>
      <c r="F62" s="117"/>
      <c r="G62" s="40"/>
      <c r="H62" s="40"/>
      <c r="I62" s="36" t="s">
        <v>10</v>
      </c>
    </row>
    <row r="63" spans="1:9" ht="15" customHeight="1" x14ac:dyDescent="0.2">
      <c r="A63" s="115"/>
      <c r="B63" s="40"/>
      <c r="C63" s="112"/>
      <c r="D63" s="112"/>
      <c r="E63" s="113"/>
      <c r="F63" s="40"/>
      <c r="G63" s="40"/>
      <c r="H63" s="40"/>
      <c r="I63" s="36" t="s">
        <v>10</v>
      </c>
    </row>
    <row r="64" spans="1:9" ht="15" customHeight="1" x14ac:dyDescent="0.2">
      <c r="A64" s="115"/>
      <c r="B64" s="40"/>
      <c r="C64" s="112"/>
      <c r="D64" s="112"/>
      <c r="E64" s="113"/>
      <c r="F64" s="40"/>
      <c r="G64" s="40"/>
      <c r="H64" s="40"/>
      <c r="I64" s="36" t="s">
        <v>10</v>
      </c>
    </row>
    <row r="65" spans="1:9" ht="15" customHeight="1" x14ac:dyDescent="0.2">
      <c r="A65" s="115"/>
      <c r="B65" s="40"/>
      <c r="C65" s="112"/>
      <c r="D65" s="112"/>
      <c r="E65" s="113"/>
      <c r="F65" s="40"/>
      <c r="G65" s="40"/>
      <c r="H65" s="40"/>
      <c r="I65" s="36" t="s">
        <v>10</v>
      </c>
    </row>
    <row r="66" spans="1:9" ht="15" customHeight="1" x14ac:dyDescent="0.2">
      <c r="A66" s="116"/>
      <c r="B66" s="96"/>
      <c r="C66" s="110"/>
      <c r="D66" s="110"/>
      <c r="E66" s="111"/>
      <c r="F66" s="96"/>
      <c r="G66" s="96"/>
      <c r="H66" s="96"/>
      <c r="I66" s="36" t="s">
        <v>10</v>
      </c>
    </row>
    <row r="67" spans="1:9" s="6" customFormat="1" ht="15" customHeight="1" x14ac:dyDescent="0.2">
      <c r="A67" s="115"/>
      <c r="B67" s="40"/>
      <c r="C67" s="112"/>
      <c r="D67" s="112"/>
      <c r="E67" s="113"/>
      <c r="F67" s="40"/>
      <c r="G67" s="40"/>
      <c r="H67" s="40"/>
      <c r="I67" s="36" t="s">
        <v>10</v>
      </c>
    </row>
    <row r="68" spans="1:9" ht="15" customHeight="1" x14ac:dyDescent="0.2">
      <c r="A68" s="115"/>
      <c r="B68" s="40"/>
      <c r="C68" s="112"/>
      <c r="D68" s="112"/>
      <c r="E68" s="113"/>
      <c r="F68" s="40"/>
      <c r="G68" s="40"/>
      <c r="H68" s="40"/>
      <c r="I68" s="36" t="s">
        <v>10</v>
      </c>
    </row>
    <row r="69" spans="1:9" s="6" customFormat="1" ht="15" customHeight="1" x14ac:dyDescent="0.2">
      <c r="A69" s="115"/>
      <c r="B69" s="40"/>
      <c r="C69" s="112"/>
      <c r="D69" s="112"/>
      <c r="E69" s="113"/>
      <c r="F69" s="40"/>
      <c r="G69" s="40"/>
      <c r="H69" s="40"/>
      <c r="I69" s="36" t="s">
        <v>10</v>
      </c>
    </row>
    <row r="70" spans="1:9" ht="15" customHeight="1" x14ac:dyDescent="0.2">
      <c r="A70" s="115"/>
      <c r="B70" s="40"/>
      <c r="C70" s="112"/>
      <c r="D70" s="112"/>
      <c r="E70" s="113"/>
      <c r="F70" s="40"/>
      <c r="G70" s="40"/>
      <c r="H70" s="40"/>
      <c r="I70" s="36" t="s">
        <v>10</v>
      </c>
    </row>
    <row r="71" spans="1:9" ht="15" customHeight="1" x14ac:dyDescent="0.2">
      <c r="A71" s="115"/>
      <c r="B71" s="40"/>
      <c r="C71" s="112"/>
      <c r="D71" s="112"/>
      <c r="E71" s="113"/>
      <c r="F71" s="40"/>
      <c r="G71" s="40"/>
      <c r="H71" s="40"/>
      <c r="I71" s="36" t="s">
        <v>10</v>
      </c>
    </row>
    <row r="72" spans="1:9" ht="15" customHeight="1" x14ac:dyDescent="0.2">
      <c r="A72" s="115"/>
      <c r="B72" s="40"/>
      <c r="C72" s="112"/>
      <c r="D72" s="112"/>
      <c r="E72" s="113"/>
      <c r="F72" s="40"/>
      <c r="G72" s="41"/>
      <c r="H72" s="40"/>
      <c r="I72" s="36" t="s">
        <v>10</v>
      </c>
    </row>
    <row r="73" spans="1:9" ht="15" customHeight="1" x14ac:dyDescent="0.2">
      <c r="A73" s="116"/>
      <c r="B73" s="96"/>
      <c r="C73" s="110"/>
      <c r="D73" s="110"/>
      <c r="E73" s="111"/>
      <c r="F73" s="96"/>
      <c r="G73" s="96"/>
      <c r="H73" s="96"/>
      <c r="I73" s="36" t="s">
        <v>10</v>
      </c>
    </row>
    <row r="74" spans="1:9" ht="15" customHeight="1" x14ac:dyDescent="0.2">
      <c r="A74" s="115"/>
      <c r="B74" s="40"/>
      <c r="C74" s="112"/>
      <c r="D74" s="112"/>
      <c r="E74" s="113"/>
      <c r="F74" s="40"/>
      <c r="G74" s="40"/>
      <c r="H74" s="40"/>
      <c r="I74" s="36" t="s">
        <v>10</v>
      </c>
    </row>
    <row r="75" spans="1:9" ht="15" customHeight="1" x14ac:dyDescent="0.2">
      <c r="A75" s="115"/>
      <c r="B75" s="40"/>
      <c r="C75" s="112"/>
      <c r="D75" s="112"/>
      <c r="E75" s="113"/>
      <c r="F75" s="40"/>
      <c r="G75" s="41"/>
      <c r="H75" s="40"/>
      <c r="I75" s="36" t="s">
        <v>10</v>
      </c>
    </row>
    <row r="76" spans="1:9" s="6" customFormat="1" ht="15" customHeight="1" x14ac:dyDescent="0.2">
      <c r="A76" s="115"/>
      <c r="B76" s="40"/>
      <c r="C76" s="112"/>
      <c r="D76" s="112"/>
      <c r="E76" s="113"/>
      <c r="F76" s="40"/>
      <c r="G76" s="40"/>
      <c r="H76" s="40"/>
      <c r="I76" s="36" t="s">
        <v>10</v>
      </c>
    </row>
    <row r="77" spans="1:9" ht="15" customHeight="1" x14ac:dyDescent="0.2">
      <c r="A77" s="115"/>
      <c r="B77" s="40"/>
      <c r="C77" s="112"/>
      <c r="D77" s="112"/>
      <c r="E77" s="113"/>
      <c r="F77" s="40"/>
      <c r="G77" s="40"/>
      <c r="H77" s="40"/>
      <c r="I77" s="36" t="s">
        <v>10</v>
      </c>
    </row>
    <row r="78" spans="1:9" ht="15" customHeight="1" x14ac:dyDescent="0.2">
      <c r="A78" s="115"/>
      <c r="B78" s="40"/>
      <c r="C78" s="112"/>
      <c r="D78" s="112"/>
      <c r="E78" s="113"/>
      <c r="F78" s="40"/>
      <c r="G78" s="40"/>
      <c r="H78" s="40"/>
      <c r="I78" s="36" t="s">
        <v>10</v>
      </c>
    </row>
    <row r="79" spans="1:9" ht="15" customHeight="1" x14ac:dyDescent="0.2">
      <c r="A79" s="115"/>
      <c r="B79" s="40"/>
      <c r="C79" s="112"/>
      <c r="D79" s="112"/>
      <c r="E79" s="113"/>
      <c r="F79" s="40"/>
      <c r="G79" s="40"/>
      <c r="H79" s="96"/>
      <c r="I79" s="36" t="s">
        <v>10</v>
      </c>
    </row>
    <row r="80" spans="1:9" ht="15" customHeight="1" x14ac:dyDescent="0.2">
      <c r="A80" s="115"/>
      <c r="B80" s="40"/>
      <c r="C80" s="112"/>
      <c r="D80" s="112"/>
      <c r="E80" s="113"/>
      <c r="F80" s="40"/>
      <c r="G80" s="40"/>
      <c r="H80" s="40"/>
      <c r="I80" s="36" t="s">
        <v>10</v>
      </c>
    </row>
    <row r="81" spans="1:9" ht="15" customHeight="1" x14ac:dyDescent="0.2">
      <c r="A81" s="115"/>
      <c r="B81" s="40"/>
      <c r="C81" s="112"/>
      <c r="D81" s="112"/>
      <c r="E81" s="113"/>
      <c r="F81" s="40"/>
      <c r="G81" s="40"/>
      <c r="H81" s="40"/>
      <c r="I81" s="36" t="s">
        <v>10</v>
      </c>
    </row>
    <row r="82" spans="1:9" ht="15" customHeight="1" x14ac:dyDescent="0.2">
      <c r="A82" s="115"/>
      <c r="B82" s="40"/>
      <c r="C82" s="112"/>
      <c r="D82" s="112"/>
      <c r="E82" s="113"/>
      <c r="F82" s="40"/>
      <c r="G82" s="40"/>
      <c r="H82" s="40"/>
      <c r="I82" s="36" t="s">
        <v>10</v>
      </c>
    </row>
    <row r="83" spans="1:9" ht="15" customHeight="1" x14ac:dyDescent="0.2">
      <c r="A83" s="115"/>
      <c r="B83" s="40"/>
      <c r="C83" s="112"/>
      <c r="D83" s="112"/>
      <c r="E83" s="113"/>
      <c r="F83" s="40"/>
      <c r="G83" s="40"/>
      <c r="H83" s="40"/>
      <c r="I83" s="36" t="s">
        <v>10</v>
      </c>
    </row>
    <row r="84" spans="1:9" ht="15" customHeight="1" x14ac:dyDescent="0.2">
      <c r="A84" s="109"/>
      <c r="B84" s="96"/>
      <c r="C84" s="110"/>
      <c r="D84" s="110"/>
      <c r="E84" s="111"/>
      <c r="F84" s="96"/>
      <c r="G84" s="96"/>
      <c r="H84" s="96"/>
      <c r="I84" s="36" t="s">
        <v>10</v>
      </c>
    </row>
    <row r="85" spans="1:9" ht="15" customHeight="1" x14ac:dyDescent="0.2">
      <c r="A85" s="40"/>
      <c r="B85" s="40"/>
      <c r="C85" s="112"/>
      <c r="D85" s="112"/>
      <c r="E85" s="113"/>
      <c r="F85" s="40"/>
      <c r="G85" s="40"/>
      <c r="H85" s="40"/>
      <c r="I85" s="36" t="s">
        <v>10</v>
      </c>
    </row>
    <row r="86" spans="1:9" ht="15" customHeight="1" x14ac:dyDescent="0.2">
      <c r="A86" s="40"/>
      <c r="B86" s="40"/>
      <c r="C86" s="112"/>
      <c r="D86" s="112"/>
      <c r="E86" s="113"/>
      <c r="F86" s="40"/>
      <c r="G86" s="40"/>
      <c r="H86" s="40"/>
      <c r="I86" s="36" t="s">
        <v>10</v>
      </c>
    </row>
    <row r="87" spans="1:9" ht="15" customHeight="1" x14ac:dyDescent="0.2">
      <c r="A87" s="40"/>
      <c r="B87" s="40"/>
      <c r="C87" s="112"/>
      <c r="D87" s="112"/>
      <c r="E87" s="113"/>
      <c r="F87" s="40"/>
      <c r="G87" s="41"/>
      <c r="H87" s="40"/>
      <c r="I87" s="36" t="s">
        <v>10</v>
      </c>
    </row>
    <row r="88" spans="1:9" ht="15" customHeight="1" x14ac:dyDescent="0.2">
      <c r="A88" s="40"/>
      <c r="B88" s="40"/>
      <c r="C88" s="112"/>
      <c r="D88" s="112"/>
      <c r="E88" s="113"/>
      <c r="F88" s="40"/>
      <c r="G88" s="40"/>
      <c r="H88" s="114"/>
      <c r="I88" s="36" t="s">
        <v>10</v>
      </c>
    </row>
    <row r="89" spans="1:9" ht="15" customHeight="1" x14ac:dyDescent="0.2">
      <c r="A89" s="40"/>
      <c r="B89" s="40"/>
      <c r="C89" s="112"/>
      <c r="D89" s="112"/>
      <c r="E89" s="113"/>
      <c r="F89" s="40"/>
      <c r="G89" s="41"/>
      <c r="H89" s="40"/>
      <c r="I89" s="36" t="s">
        <v>10</v>
      </c>
    </row>
    <row r="90" spans="1:9" ht="15" customHeight="1" x14ac:dyDescent="0.2">
      <c r="A90" s="40"/>
      <c r="B90" s="40"/>
      <c r="C90" s="112"/>
      <c r="D90" s="112"/>
      <c r="E90" s="113"/>
      <c r="F90" s="40"/>
      <c r="G90" s="40"/>
      <c r="H90" s="40"/>
      <c r="I90" s="36" t="s">
        <v>10</v>
      </c>
    </row>
    <row r="91" spans="1:9" ht="15" customHeight="1" x14ac:dyDescent="0.2">
      <c r="A91" s="40"/>
      <c r="B91" s="40"/>
      <c r="C91" s="112"/>
      <c r="D91" s="112"/>
      <c r="E91" s="113"/>
      <c r="F91" s="40"/>
      <c r="G91" s="40"/>
      <c r="H91" s="40"/>
      <c r="I91" s="36" t="s">
        <v>10</v>
      </c>
    </row>
    <row r="92" spans="1:9" s="6" customFormat="1" ht="15" customHeight="1" x14ac:dyDescent="0.2">
      <c r="A92" s="40"/>
      <c r="B92" s="40"/>
      <c r="C92" s="112"/>
      <c r="D92" s="112"/>
      <c r="E92" s="113"/>
      <c r="F92" s="40"/>
      <c r="G92" s="40"/>
      <c r="H92" s="114"/>
      <c r="I92" s="36" t="s">
        <v>10</v>
      </c>
    </row>
    <row r="93" spans="1:9" ht="15" customHeight="1" x14ac:dyDescent="0.2">
      <c r="A93" s="40"/>
      <c r="B93" s="40"/>
      <c r="C93" s="112"/>
      <c r="D93" s="112"/>
      <c r="E93" s="113"/>
      <c r="F93" s="40"/>
      <c r="G93" s="40"/>
      <c r="H93" s="40"/>
      <c r="I93" s="36" t="s">
        <v>10</v>
      </c>
    </row>
    <row r="94" spans="1:9" ht="15" customHeight="1" x14ac:dyDescent="0.2">
      <c r="A94" s="40"/>
      <c r="B94" s="40"/>
      <c r="C94" s="112"/>
      <c r="D94" s="112"/>
      <c r="E94" s="113"/>
      <c r="F94" s="40"/>
      <c r="G94" s="40"/>
      <c r="H94" s="40"/>
      <c r="I94" s="36" t="s">
        <v>10</v>
      </c>
    </row>
    <row r="95" spans="1:9" ht="15" customHeight="1" x14ac:dyDescent="0.2">
      <c r="A95" s="40"/>
      <c r="B95" s="40"/>
      <c r="C95" s="112"/>
      <c r="D95" s="112"/>
      <c r="E95" s="113"/>
      <c r="F95" s="40"/>
      <c r="G95" s="40"/>
      <c r="H95" s="118"/>
      <c r="I95" s="36" t="s">
        <v>10</v>
      </c>
    </row>
    <row r="96" spans="1:9" ht="27" customHeight="1" x14ac:dyDescent="0.2">
      <c r="A96" s="208"/>
      <c r="B96" s="208"/>
      <c r="C96" s="208"/>
      <c r="D96" s="208"/>
      <c r="E96" s="208"/>
      <c r="F96" s="208"/>
      <c r="G96" s="208"/>
      <c r="H96" s="208"/>
    </row>
    <row r="97" spans="1:8" x14ac:dyDescent="0.2">
      <c r="A97" s="12"/>
      <c r="B97" s="12"/>
      <c r="C97" s="12"/>
      <c r="D97" s="12"/>
      <c r="E97" s="26"/>
      <c r="F97" s="12"/>
      <c r="G97" s="12"/>
      <c r="H97" s="12"/>
    </row>
    <row r="98" spans="1:8" x14ac:dyDescent="0.2">
      <c r="A98" s="12"/>
      <c r="B98" s="12"/>
      <c r="C98" s="12"/>
      <c r="D98" s="12"/>
      <c r="E98" s="26"/>
      <c r="F98" s="12"/>
      <c r="G98" s="12"/>
      <c r="H98" s="12"/>
    </row>
    <row r="100" spans="1:8" x14ac:dyDescent="0.2">
      <c r="A100" s="9"/>
      <c r="B100" s="3"/>
      <c r="C100" s="3"/>
      <c r="D100" s="3"/>
      <c r="E100" s="4"/>
    </row>
    <row r="104" spans="1:8" x14ac:dyDescent="0.2">
      <c r="A104" s="9"/>
      <c r="B104" s="3"/>
      <c r="C104" s="3"/>
      <c r="D104" s="3"/>
      <c r="E104" s="4"/>
    </row>
    <row r="107" spans="1:8" x14ac:dyDescent="0.2">
      <c r="A107" s="9"/>
      <c r="B107" s="3"/>
      <c r="C107" s="3"/>
      <c r="D107" s="3"/>
      <c r="E107" s="4"/>
    </row>
    <row r="111" spans="1:8" x14ac:dyDescent="0.2">
      <c r="A111" s="9"/>
      <c r="B111" s="3"/>
      <c r="C111" s="3"/>
      <c r="D111" s="3"/>
      <c r="E111" s="4"/>
    </row>
    <row r="114" spans="1:5" x14ac:dyDescent="0.2">
      <c r="A114" s="9"/>
      <c r="B114" s="3"/>
      <c r="C114" s="3"/>
      <c r="D114" s="3"/>
      <c r="E114" s="4"/>
    </row>
    <row r="118" spans="1:5" x14ac:dyDescent="0.2">
      <c r="A118" s="9"/>
      <c r="B118" s="3"/>
      <c r="C118" s="3"/>
      <c r="D118" s="3"/>
      <c r="E118" s="4"/>
    </row>
  </sheetData>
  <autoFilter ref="A4:K95"/>
  <mergeCells count="11">
    <mergeCell ref="G3:G4"/>
    <mergeCell ref="A96:H96"/>
    <mergeCell ref="A1:H1"/>
    <mergeCell ref="A2:A4"/>
    <mergeCell ref="C2:E2"/>
    <mergeCell ref="F2:G2"/>
    <mergeCell ref="H2:H4"/>
    <mergeCell ref="C3:C4"/>
    <mergeCell ref="D3:D4"/>
    <mergeCell ref="E3:E4"/>
    <mergeCell ref="F3:F4"/>
  </mergeCells>
  <dataValidations count="1">
    <dataValidation type="list" allowBlank="1" showInputMessage="1" showErrorMessage="1" sqref="B74:B83 B25:B33 B35:B42 B85:B95 B67:B72 B44:B50 B52:B65 B12 B20">
      <formula1>$B$3:$B$4</formula1>
    </dataValidation>
  </dataValidations>
  <hyperlinks>
    <hyperlink ref="G9" r:id="rId1"/>
    <hyperlink ref="G14" r:id="rId2"/>
    <hyperlink ref="G6" r:id="rId3"/>
    <hyperlink ref="G7" r:id="rId4"/>
    <hyperlink ref="G8" r:id="rId5" display="https://finvid.ru/?p=2336"/>
    <hyperlink ref="G10" r:id="rId6"/>
    <hyperlink ref="G11" r:id="rId7"/>
    <hyperlink ref="G13" r:id="rId8"/>
    <hyperlink ref="G16" r:id="rId9"/>
    <hyperlink ref="G17" r:id="rId10"/>
    <hyperlink ref="G18" r:id="rId11"/>
    <hyperlink ref="G19" r:id="rId12"/>
    <hyperlink ref="G21" r:id="rId13"/>
    <hyperlink ref="G22" r:id="rId14"/>
    <hyperlink ref="G23" r:id="rId15"/>
    <hyperlink ref="G24" r:id="rId16"/>
  </hyperlinks>
  <printOptions horizontalCentered="1"/>
  <pageMargins left="0.39370078740157483" right="0.39370078740157483" top="0.98425196850393704" bottom="0.39370078740157483" header="0.31496062992125984" footer="0.23622047244094491"/>
  <pageSetup paperSize="9" scale="58" fitToHeight="3" orientation="landscape" r:id="rId17"/>
  <headerFooter>
    <oddFooter>&amp;C&amp;"Times New Roman,обычный"&amp;8&amp;A&amp;R&amp;P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E49"/>
  <sheetViews>
    <sheetView topLeftCell="A35" zoomScale="40" zoomScaleNormal="40" workbookViewId="0">
      <selection activeCell="B49" sqref="B49"/>
    </sheetView>
  </sheetViews>
  <sheetFormatPr defaultColWidth="8.85546875" defaultRowHeight="15" x14ac:dyDescent="0.25"/>
  <cols>
    <col min="1" max="1" width="22" style="27" customWidth="1"/>
    <col min="2" max="2" width="242.85546875" style="25" customWidth="1"/>
    <col min="3" max="3" width="14.28515625" style="27" customWidth="1"/>
    <col min="4" max="4" width="16.28515625" style="27" customWidth="1"/>
    <col min="5" max="5" width="20.85546875" style="27" customWidth="1"/>
    <col min="6" max="16384" width="8.85546875" style="25"/>
  </cols>
  <sheetData>
    <row r="1" spans="1:5" ht="60" customHeight="1" x14ac:dyDescent="0.25">
      <c r="A1" s="187" t="s">
        <v>28</v>
      </c>
      <c r="B1" s="188"/>
      <c r="C1" s="188"/>
      <c r="D1" s="188"/>
      <c r="E1" s="189"/>
    </row>
    <row r="2" spans="1:5" ht="30.95" customHeight="1" thickBot="1" x14ac:dyDescent="0.35">
      <c r="A2" s="42" t="s">
        <v>36</v>
      </c>
      <c r="B2"/>
      <c r="C2"/>
      <c r="D2"/>
      <c r="E2" s="25"/>
    </row>
    <row r="3" spans="1:5" ht="24" customHeight="1" x14ac:dyDescent="0.25">
      <c r="A3" s="119" t="s">
        <v>2</v>
      </c>
      <c r="B3" s="121" t="s">
        <v>29</v>
      </c>
      <c r="C3" s="121" t="s">
        <v>3</v>
      </c>
      <c r="D3" s="121" t="s">
        <v>35</v>
      </c>
      <c r="E3" s="25"/>
    </row>
    <row r="4" spans="1:5" ht="65.25" customHeight="1" x14ac:dyDescent="0.25">
      <c r="A4" s="122">
        <v>5</v>
      </c>
      <c r="B4" s="122" t="s">
        <v>59</v>
      </c>
      <c r="C4" s="123"/>
      <c r="D4" s="123"/>
      <c r="E4" s="25"/>
    </row>
    <row r="5" spans="1:5" ht="98.25" customHeight="1" x14ac:dyDescent="0.25">
      <c r="A5" s="120" t="s">
        <v>61</v>
      </c>
      <c r="B5" s="122" t="s">
        <v>60</v>
      </c>
      <c r="C5" s="123"/>
      <c r="D5" s="123"/>
      <c r="E5" s="25"/>
    </row>
    <row r="6" spans="1:5" ht="273.75" customHeight="1" x14ac:dyDescent="0.25">
      <c r="A6" s="120"/>
      <c r="B6" s="123" t="s">
        <v>70</v>
      </c>
      <c r="C6" s="123"/>
      <c r="D6" s="123"/>
      <c r="E6" s="25"/>
    </row>
    <row r="7" spans="1:5" ht="67.5" customHeight="1" x14ac:dyDescent="0.25">
      <c r="A7" s="123"/>
      <c r="B7" s="124" t="s">
        <v>40</v>
      </c>
      <c r="C7" s="123">
        <v>4</v>
      </c>
      <c r="D7" s="123">
        <v>0.5</v>
      </c>
      <c r="E7" s="25"/>
    </row>
    <row r="8" spans="1:5" ht="67.5" customHeight="1" x14ac:dyDescent="0.25">
      <c r="A8" s="123"/>
      <c r="B8" s="124" t="s">
        <v>41</v>
      </c>
      <c r="C8" s="123">
        <v>3</v>
      </c>
      <c r="D8" s="123">
        <v>0.5</v>
      </c>
      <c r="E8" s="25"/>
    </row>
    <row r="9" spans="1:5" ht="77.25" customHeight="1" x14ac:dyDescent="0.25">
      <c r="A9" s="123"/>
      <c r="B9" s="124" t="s">
        <v>30</v>
      </c>
      <c r="C9" s="123">
        <v>1</v>
      </c>
      <c r="D9" s="123">
        <v>0.5</v>
      </c>
      <c r="E9" s="25"/>
    </row>
    <row r="10" spans="1:5" ht="57" customHeight="1" x14ac:dyDescent="0.25">
      <c r="A10" s="123"/>
      <c r="B10" s="124" t="s">
        <v>71</v>
      </c>
      <c r="C10" s="123">
        <v>0</v>
      </c>
      <c r="D10" s="123"/>
      <c r="E10" s="25"/>
    </row>
    <row r="11" spans="1:5" ht="68.25" customHeight="1" x14ac:dyDescent="0.25">
      <c r="A11" s="120" t="s">
        <v>62</v>
      </c>
      <c r="B11" s="122" t="s">
        <v>72</v>
      </c>
      <c r="C11" s="123"/>
      <c r="D11" s="123"/>
      <c r="E11" s="25"/>
    </row>
    <row r="12" spans="1:5" ht="381" customHeight="1" x14ac:dyDescent="0.25">
      <c r="A12" s="120"/>
      <c r="B12" s="123" t="s">
        <v>73</v>
      </c>
      <c r="C12" s="123"/>
      <c r="D12" s="123"/>
      <c r="E12" s="25"/>
    </row>
    <row r="13" spans="1:5" ht="36" customHeight="1" x14ac:dyDescent="0.25">
      <c r="A13" s="123"/>
      <c r="B13" s="124" t="s">
        <v>74</v>
      </c>
      <c r="C13" s="123">
        <v>2</v>
      </c>
      <c r="D13" s="123">
        <v>0.5</v>
      </c>
      <c r="E13" s="25"/>
    </row>
    <row r="14" spans="1:5" ht="43.5" customHeight="1" x14ac:dyDescent="0.25">
      <c r="A14" s="123"/>
      <c r="B14" s="124" t="s">
        <v>75</v>
      </c>
      <c r="C14" s="123">
        <v>0</v>
      </c>
      <c r="D14" s="123"/>
      <c r="E14" s="25"/>
    </row>
    <row r="15" spans="1:5" ht="114" customHeight="1" x14ac:dyDescent="0.25">
      <c r="A15" s="120" t="s">
        <v>63</v>
      </c>
      <c r="B15" s="122" t="s">
        <v>76</v>
      </c>
      <c r="C15" s="123"/>
      <c r="D15" s="123"/>
      <c r="E15" s="25"/>
    </row>
    <row r="16" spans="1:5" ht="68.25" customHeight="1" x14ac:dyDescent="0.25">
      <c r="A16" s="123"/>
      <c r="B16" s="124" t="s">
        <v>77</v>
      </c>
      <c r="C16" s="123">
        <v>2</v>
      </c>
      <c r="D16" s="123">
        <v>0.5</v>
      </c>
      <c r="E16" s="25"/>
    </row>
    <row r="17" spans="1:5" ht="34.5" customHeight="1" x14ac:dyDescent="0.25">
      <c r="A17" s="123"/>
      <c r="B17" s="124" t="s">
        <v>78</v>
      </c>
      <c r="C17" s="123">
        <v>0</v>
      </c>
      <c r="D17" s="123"/>
      <c r="E17" s="25"/>
    </row>
    <row r="18" spans="1:5" ht="135.75" customHeight="1" x14ac:dyDescent="0.25">
      <c r="A18" s="120" t="s">
        <v>64</v>
      </c>
      <c r="B18" s="122" t="s">
        <v>79</v>
      </c>
      <c r="C18" s="123"/>
      <c r="D18" s="123"/>
      <c r="E18" s="25"/>
    </row>
    <row r="19" spans="1:5" ht="42" customHeight="1" x14ac:dyDescent="0.25">
      <c r="A19" s="120"/>
      <c r="B19" s="124" t="s">
        <v>80</v>
      </c>
      <c r="C19" s="123">
        <v>2</v>
      </c>
      <c r="D19" s="123">
        <v>0.5</v>
      </c>
      <c r="E19" s="25"/>
    </row>
    <row r="20" spans="1:5" ht="30" customHeight="1" x14ac:dyDescent="0.25">
      <c r="A20" s="120"/>
      <c r="B20" s="124" t="s">
        <v>81</v>
      </c>
      <c r="C20" s="123">
        <v>0</v>
      </c>
      <c r="D20" s="123"/>
      <c r="E20" s="25"/>
    </row>
    <row r="21" spans="1:5" ht="109.5" customHeight="1" x14ac:dyDescent="0.25">
      <c r="A21" s="120" t="s">
        <v>65</v>
      </c>
      <c r="B21" s="122" t="s">
        <v>82</v>
      </c>
      <c r="C21" s="123"/>
      <c r="D21" s="123"/>
      <c r="E21" s="25"/>
    </row>
    <row r="22" spans="1:5" ht="216" customHeight="1" x14ac:dyDescent="0.25">
      <c r="A22" s="120"/>
      <c r="B22" s="123" t="s">
        <v>83</v>
      </c>
      <c r="C22" s="123"/>
      <c r="D22" s="123"/>
      <c r="E22" s="25"/>
    </row>
    <row r="23" spans="1:5" ht="56.25" customHeight="1" x14ac:dyDescent="0.25">
      <c r="A23" s="123"/>
      <c r="B23" s="124" t="s">
        <v>77</v>
      </c>
      <c r="C23" s="123">
        <v>2</v>
      </c>
      <c r="D23" s="123">
        <v>0.5</v>
      </c>
    </row>
    <row r="24" spans="1:5" ht="56.25" customHeight="1" x14ac:dyDescent="0.25">
      <c r="A24" s="123"/>
      <c r="B24" s="124" t="s">
        <v>78</v>
      </c>
      <c r="C24" s="123">
        <v>0</v>
      </c>
      <c r="D24" s="123"/>
    </row>
    <row r="25" spans="1:5" ht="128.25" customHeight="1" x14ac:dyDescent="0.25">
      <c r="A25" s="120" t="s">
        <v>66</v>
      </c>
      <c r="B25" s="122" t="s">
        <v>84</v>
      </c>
      <c r="C25" s="123"/>
      <c r="D25" s="123"/>
    </row>
    <row r="26" spans="1:5" ht="149.25" customHeight="1" x14ac:dyDescent="0.25">
      <c r="A26" s="191"/>
      <c r="B26" s="190" t="s">
        <v>85</v>
      </c>
      <c r="C26" s="192"/>
      <c r="D26" s="192"/>
      <c r="E26" s="25"/>
    </row>
    <row r="27" spans="1:5" ht="15" hidden="1" customHeight="1" thickTop="1" thickBot="1" x14ac:dyDescent="0.35">
      <c r="A27" s="191"/>
      <c r="B27" s="190"/>
      <c r="C27" s="192"/>
      <c r="D27" s="192"/>
    </row>
    <row r="28" spans="1:5" ht="15" hidden="1" customHeight="1" thickTop="1" thickBot="1" x14ac:dyDescent="0.35">
      <c r="A28" s="191"/>
      <c r="B28" s="190"/>
      <c r="C28" s="192"/>
      <c r="D28" s="192"/>
    </row>
    <row r="29" spans="1:5" ht="15" hidden="1" customHeight="1" thickTop="1" thickBot="1" x14ac:dyDescent="0.35">
      <c r="A29" s="191"/>
      <c r="B29" s="190"/>
      <c r="C29" s="192"/>
      <c r="D29" s="192"/>
    </row>
    <row r="30" spans="1:5" ht="15" hidden="1" customHeight="1" thickTop="1" thickBot="1" x14ac:dyDescent="0.35">
      <c r="A30" s="191"/>
      <c r="B30" s="190"/>
      <c r="C30" s="192"/>
      <c r="D30" s="192"/>
    </row>
    <row r="31" spans="1:5" ht="15" hidden="1" customHeight="1" thickTop="1" thickBot="1" x14ac:dyDescent="0.35">
      <c r="A31" s="191"/>
      <c r="B31" s="190"/>
      <c r="C31" s="192"/>
      <c r="D31" s="192"/>
    </row>
    <row r="32" spans="1:5" ht="15" hidden="1" customHeight="1" thickTop="1" thickBot="1" x14ac:dyDescent="0.35">
      <c r="A32" s="191"/>
      <c r="B32" s="190"/>
      <c r="C32" s="192"/>
      <c r="D32" s="192"/>
    </row>
    <row r="33" spans="1:5" ht="42" hidden="1" customHeight="1" thickTop="1" thickBot="1" x14ac:dyDescent="0.35">
      <c r="A33" s="191"/>
      <c r="B33" s="190"/>
      <c r="C33" s="192"/>
      <c r="D33" s="192"/>
    </row>
    <row r="34" spans="1:5" ht="68.25" customHeight="1" x14ac:dyDescent="0.25">
      <c r="A34" s="123"/>
      <c r="B34" s="124" t="s">
        <v>42</v>
      </c>
      <c r="C34" s="123">
        <v>2</v>
      </c>
      <c r="D34" s="123">
        <v>0.5</v>
      </c>
      <c r="E34" s="25"/>
    </row>
    <row r="35" spans="1:5" ht="72" customHeight="1" x14ac:dyDescent="0.25">
      <c r="A35" s="123"/>
      <c r="B35" s="124" t="s">
        <v>43</v>
      </c>
      <c r="C35" s="123">
        <v>0</v>
      </c>
      <c r="D35" s="123"/>
      <c r="E35" s="25"/>
    </row>
    <row r="36" spans="1:5" ht="108.75" customHeight="1" x14ac:dyDescent="0.25">
      <c r="A36" s="120" t="s">
        <v>67</v>
      </c>
      <c r="B36" s="122" t="s">
        <v>86</v>
      </c>
      <c r="C36" s="123"/>
      <c r="D36" s="123"/>
    </row>
    <row r="37" spans="1:5" ht="409.5" customHeight="1" x14ac:dyDescent="0.25">
      <c r="A37" s="120"/>
      <c r="B37" s="123" t="s">
        <v>87</v>
      </c>
      <c r="C37" s="123"/>
      <c r="D37" s="123"/>
    </row>
    <row r="38" spans="1:5" ht="23.25" x14ac:dyDescent="0.25">
      <c r="A38" s="123"/>
      <c r="B38" s="124" t="s">
        <v>31</v>
      </c>
      <c r="C38" s="123">
        <v>4</v>
      </c>
      <c r="D38" s="123">
        <v>0.5</v>
      </c>
    </row>
    <row r="39" spans="1:5" ht="23.25" x14ac:dyDescent="0.25">
      <c r="A39" s="123"/>
      <c r="B39" s="124" t="s">
        <v>32</v>
      </c>
      <c r="C39" s="123">
        <v>3</v>
      </c>
      <c r="D39" s="123">
        <v>0.5</v>
      </c>
    </row>
    <row r="40" spans="1:5" ht="23.25" x14ac:dyDescent="0.25">
      <c r="A40" s="123"/>
      <c r="B40" s="124" t="s">
        <v>33</v>
      </c>
      <c r="C40" s="123">
        <v>1</v>
      </c>
      <c r="D40" s="123">
        <v>0.5</v>
      </c>
    </row>
    <row r="41" spans="1:5" ht="24" customHeight="1" x14ac:dyDescent="0.25">
      <c r="A41" s="123"/>
      <c r="B41" s="124" t="s">
        <v>34</v>
      </c>
      <c r="C41" s="123">
        <v>0</v>
      </c>
      <c r="D41" s="123"/>
    </row>
    <row r="42" spans="1:5" ht="90.75" customHeight="1" x14ac:dyDescent="0.25">
      <c r="A42" s="120" t="s">
        <v>68</v>
      </c>
      <c r="B42" s="122" t="s">
        <v>88</v>
      </c>
      <c r="C42" s="123"/>
      <c r="D42" s="123"/>
    </row>
    <row r="43" spans="1:5" ht="232.5" x14ac:dyDescent="0.25">
      <c r="A43" s="120"/>
      <c r="B43" s="123" t="s">
        <v>89</v>
      </c>
      <c r="C43" s="123"/>
      <c r="D43" s="123"/>
    </row>
    <row r="44" spans="1:5" ht="23.25" x14ac:dyDescent="0.25">
      <c r="A44" s="120"/>
      <c r="B44" s="124" t="s">
        <v>90</v>
      </c>
      <c r="C44" s="123">
        <v>2</v>
      </c>
      <c r="D44" s="123">
        <v>0.5</v>
      </c>
    </row>
    <row r="45" spans="1:5" ht="23.25" x14ac:dyDescent="0.25">
      <c r="A45" s="120"/>
      <c r="B45" s="124" t="s">
        <v>44</v>
      </c>
      <c r="C45" s="123">
        <v>0</v>
      </c>
      <c r="D45" s="123"/>
    </row>
    <row r="46" spans="1:5" ht="109.5" customHeight="1" x14ac:dyDescent="0.25">
      <c r="A46" s="120" t="s">
        <v>69</v>
      </c>
      <c r="B46" s="122" t="s">
        <v>91</v>
      </c>
      <c r="C46" s="123"/>
      <c r="D46" s="123"/>
    </row>
    <row r="47" spans="1:5" ht="302.25" x14ac:dyDescent="0.25">
      <c r="A47" s="120"/>
      <c r="B47" s="123" t="s">
        <v>92</v>
      </c>
      <c r="C47" s="123"/>
      <c r="D47" s="123"/>
    </row>
    <row r="48" spans="1:5" ht="23.25" x14ac:dyDescent="0.25">
      <c r="A48" s="120"/>
      <c r="B48" s="124" t="s">
        <v>45</v>
      </c>
      <c r="C48" s="123">
        <v>2</v>
      </c>
      <c r="D48" s="123">
        <v>0.5</v>
      </c>
    </row>
    <row r="49" spans="1:4" ht="23.25" x14ac:dyDescent="0.25">
      <c r="A49" s="120"/>
      <c r="B49" s="124" t="s">
        <v>46</v>
      </c>
      <c r="C49" s="123">
        <v>0</v>
      </c>
      <c r="D49" s="123"/>
    </row>
  </sheetData>
  <mergeCells count="5">
    <mergeCell ref="A1:E1"/>
    <mergeCell ref="B26:B33"/>
    <mergeCell ref="A26:A33"/>
    <mergeCell ref="D26:D33"/>
    <mergeCell ref="C26:C33"/>
  </mergeCells>
  <pageMargins left="0.70866141732283472" right="0.70866141732283472" top="0.74803149606299213" bottom="0.74803149606299213" header="0.31496062992125984" footer="0.31496062992125984"/>
  <pageSetup paperSize="9" scale="89" fitToHeight="0" orientation="landscape" r:id="rId1"/>
  <headerFooter>
    <oddFooter>&amp;C&amp;9&amp;A&amp;R&amp;9&amp;P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R118"/>
  <sheetViews>
    <sheetView zoomScale="70" zoomScaleNormal="70" zoomScaleSheetLayoutView="98" zoomScalePageLayoutView="78" workbookViewId="0">
      <pane ySplit="6" topLeftCell="A13" activePane="bottomLeft" state="frozen"/>
      <selection pane="bottomLeft" activeCell="N8" sqref="N8:N26"/>
    </sheetView>
  </sheetViews>
  <sheetFormatPr defaultColWidth="8.85546875" defaultRowHeight="12" x14ac:dyDescent="0.2"/>
  <cols>
    <col min="1" max="1" width="24.85546875" style="6" customWidth="1"/>
    <col min="2" max="2" width="42" style="2" customWidth="1"/>
    <col min="3" max="3" width="5.42578125" style="2" customWidth="1"/>
    <col min="4" max="4" width="4.42578125" style="2" customWidth="1"/>
    <col min="5" max="5" width="5.42578125" style="5" customWidth="1"/>
    <col min="6" max="6" width="23" style="20" hidden="1" customWidth="1"/>
    <col min="7" max="7" width="13.140625" style="20" hidden="1" customWidth="1"/>
    <col min="8" max="8" width="10.85546875" style="20" hidden="1" customWidth="1"/>
    <col min="9" max="9" width="11" style="20" hidden="1" customWidth="1"/>
    <col min="10" max="10" width="11.85546875" style="19" hidden="1" customWidth="1"/>
    <col min="11" max="11" width="10.85546875" style="19" hidden="1" customWidth="1"/>
    <col min="12" max="13" width="11.85546875" style="19" hidden="1" customWidth="1"/>
    <col min="14" max="14" width="39.28515625" style="2" customWidth="1"/>
    <col min="15" max="15" width="35.85546875" style="2" customWidth="1"/>
    <col min="16" max="16" width="64.7109375" style="2" customWidth="1"/>
    <col min="17" max="17" width="8.85546875" style="36"/>
    <col min="18" max="16384" width="8.85546875" style="2"/>
  </cols>
  <sheetData>
    <row r="1" spans="1:18" ht="30" customHeight="1" x14ac:dyDescent="0.2">
      <c r="A1" s="193" t="s">
        <v>197</v>
      </c>
      <c r="B1" s="194"/>
      <c r="C1" s="194"/>
      <c r="D1" s="194"/>
      <c r="E1" s="194"/>
      <c r="F1" s="194"/>
      <c r="G1" s="194"/>
      <c r="H1" s="194"/>
      <c r="I1" s="194"/>
      <c r="J1" s="194"/>
      <c r="K1" s="194"/>
      <c r="L1" s="194"/>
      <c r="M1" s="194"/>
      <c r="N1" s="194"/>
      <c r="O1" s="194"/>
      <c r="P1" s="195"/>
    </row>
    <row r="2" spans="1:18" ht="105" customHeight="1" x14ac:dyDescent="0.2">
      <c r="A2" s="196" t="s">
        <v>24</v>
      </c>
      <c r="B2" s="142" t="s">
        <v>94</v>
      </c>
      <c r="C2" s="199" t="s">
        <v>93</v>
      </c>
      <c r="D2" s="199"/>
      <c r="E2" s="199"/>
      <c r="F2" s="196" t="s">
        <v>38</v>
      </c>
      <c r="G2" s="196" t="s">
        <v>39</v>
      </c>
      <c r="H2" s="197" t="s">
        <v>15</v>
      </c>
      <c r="I2" s="198"/>
      <c r="J2" s="197" t="s">
        <v>19</v>
      </c>
      <c r="K2" s="197" t="s">
        <v>9</v>
      </c>
      <c r="L2" s="197" t="s">
        <v>18</v>
      </c>
      <c r="M2" s="197" t="s">
        <v>21</v>
      </c>
      <c r="N2" s="196" t="s">
        <v>14</v>
      </c>
      <c r="O2" s="196"/>
      <c r="P2" s="196" t="s">
        <v>6</v>
      </c>
    </row>
    <row r="3" spans="1:18" ht="39.75" customHeight="1" x14ac:dyDescent="0.2">
      <c r="A3" s="196"/>
      <c r="B3" s="141" t="s">
        <v>40</v>
      </c>
      <c r="C3" s="196" t="s">
        <v>3</v>
      </c>
      <c r="D3" s="196" t="s">
        <v>8</v>
      </c>
      <c r="E3" s="199" t="s">
        <v>4</v>
      </c>
      <c r="F3" s="196"/>
      <c r="G3" s="196"/>
      <c r="H3" s="143"/>
      <c r="I3" s="149"/>
      <c r="J3" s="197"/>
      <c r="K3" s="197"/>
      <c r="L3" s="197"/>
      <c r="M3" s="197"/>
      <c r="N3" s="196" t="s">
        <v>12</v>
      </c>
      <c r="O3" s="196" t="s">
        <v>11</v>
      </c>
      <c r="P3" s="196"/>
    </row>
    <row r="4" spans="1:18" ht="52.5" customHeight="1" x14ac:dyDescent="0.2">
      <c r="A4" s="196"/>
      <c r="B4" s="45" t="s">
        <v>41</v>
      </c>
      <c r="C4" s="196"/>
      <c r="D4" s="196"/>
      <c r="E4" s="199"/>
      <c r="F4" s="196"/>
      <c r="G4" s="196"/>
      <c r="H4" s="197" t="s">
        <v>17</v>
      </c>
      <c r="I4" s="197" t="s">
        <v>16</v>
      </c>
      <c r="J4" s="198"/>
      <c r="K4" s="197"/>
      <c r="L4" s="197"/>
      <c r="M4" s="197"/>
      <c r="N4" s="196"/>
      <c r="O4" s="196"/>
      <c r="P4" s="196"/>
      <c r="R4" s="36"/>
    </row>
    <row r="5" spans="1:18" ht="52.5" customHeight="1" x14ac:dyDescent="0.2">
      <c r="A5" s="196"/>
      <c r="B5" s="45" t="s">
        <v>30</v>
      </c>
      <c r="C5" s="196"/>
      <c r="D5" s="196"/>
      <c r="E5" s="199"/>
      <c r="F5" s="196"/>
      <c r="G5" s="196"/>
      <c r="H5" s="197"/>
      <c r="I5" s="197"/>
      <c r="J5" s="198"/>
      <c r="K5" s="197"/>
      <c r="L5" s="197"/>
      <c r="M5" s="197"/>
      <c r="N5" s="196"/>
      <c r="O5" s="196"/>
      <c r="P5" s="196"/>
      <c r="R5" s="36"/>
    </row>
    <row r="6" spans="1:18" s="7" customFormat="1" ht="33.950000000000003" customHeight="1" x14ac:dyDescent="0.2">
      <c r="A6" s="196"/>
      <c r="B6" s="45" t="s">
        <v>71</v>
      </c>
      <c r="C6" s="196"/>
      <c r="D6" s="196"/>
      <c r="E6" s="199"/>
      <c r="F6" s="196"/>
      <c r="G6" s="196"/>
      <c r="H6" s="198"/>
      <c r="I6" s="198"/>
      <c r="J6" s="198"/>
      <c r="K6" s="197"/>
      <c r="L6" s="197"/>
      <c r="M6" s="197"/>
      <c r="N6" s="196"/>
      <c r="O6" s="196"/>
      <c r="P6" s="196"/>
      <c r="Q6" s="37"/>
    </row>
    <row r="7" spans="1:18" x14ac:dyDescent="0.2">
      <c r="A7" s="51" t="s">
        <v>104</v>
      </c>
      <c r="B7" s="76"/>
      <c r="C7" s="76"/>
      <c r="D7" s="76"/>
      <c r="E7" s="76"/>
      <c r="F7" s="77"/>
      <c r="G7" s="76"/>
      <c r="H7" s="76"/>
      <c r="I7" s="76"/>
      <c r="J7" s="76"/>
      <c r="K7" s="76"/>
      <c r="L7" s="76"/>
      <c r="M7" s="76"/>
      <c r="N7" s="78"/>
      <c r="O7" s="79"/>
      <c r="P7" s="80"/>
    </row>
    <row r="8" spans="1:18" ht="48" x14ac:dyDescent="0.2">
      <c r="A8" s="54" t="s">
        <v>27</v>
      </c>
      <c r="B8" s="45" t="s">
        <v>41</v>
      </c>
      <c r="C8" s="82">
        <v>3</v>
      </c>
      <c r="D8" s="82"/>
      <c r="E8" s="83">
        <f>IF(D8&gt;0,C8*D8,C8)</f>
        <v>3</v>
      </c>
      <c r="F8" s="84"/>
      <c r="G8" s="81"/>
      <c r="H8" s="85"/>
      <c r="I8" s="85"/>
      <c r="J8" s="84"/>
      <c r="K8" s="84"/>
      <c r="L8" s="84"/>
      <c r="M8" s="84"/>
      <c r="N8" s="133" t="s">
        <v>246</v>
      </c>
      <c r="O8" s="94" t="s">
        <v>115</v>
      </c>
      <c r="P8" s="81"/>
      <c r="Q8" s="32" t="s">
        <v>10</v>
      </c>
    </row>
    <row r="9" spans="1:18" ht="48" x14ac:dyDescent="0.2">
      <c r="A9" s="54" t="s">
        <v>25</v>
      </c>
      <c r="B9" s="141" t="s">
        <v>40</v>
      </c>
      <c r="C9" s="82">
        <v>4</v>
      </c>
      <c r="D9" s="82"/>
      <c r="E9" s="83">
        <f t="shared" ref="E9:E26" si="0">IF(D9&gt;0,C9*D9,C9)</f>
        <v>4</v>
      </c>
      <c r="F9" s="84"/>
      <c r="G9" s="81"/>
      <c r="H9" s="85"/>
      <c r="I9" s="85"/>
      <c r="J9" s="84"/>
      <c r="K9" s="84"/>
      <c r="L9" s="84"/>
      <c r="M9" s="84"/>
      <c r="N9" s="133" t="s">
        <v>247</v>
      </c>
      <c r="O9" s="94" t="s">
        <v>112</v>
      </c>
      <c r="P9" s="81"/>
      <c r="Q9" s="32" t="s">
        <v>10</v>
      </c>
    </row>
    <row r="10" spans="1:18" ht="48" x14ac:dyDescent="0.2">
      <c r="A10" s="54" t="s">
        <v>199</v>
      </c>
      <c r="B10" s="141" t="s">
        <v>40</v>
      </c>
      <c r="C10" s="82">
        <v>4</v>
      </c>
      <c r="D10" s="82"/>
      <c r="E10" s="83">
        <f t="shared" si="0"/>
        <v>4</v>
      </c>
      <c r="F10" s="84"/>
      <c r="G10" s="81"/>
      <c r="H10" s="85"/>
      <c r="I10" s="85"/>
      <c r="J10" s="84"/>
      <c r="K10" s="84"/>
      <c r="L10" s="84"/>
      <c r="M10" s="84"/>
      <c r="N10" s="133" t="s">
        <v>248</v>
      </c>
      <c r="O10" s="94" t="s">
        <v>121</v>
      </c>
      <c r="P10" s="81"/>
      <c r="Q10" s="32" t="s">
        <v>10</v>
      </c>
    </row>
    <row r="11" spans="1:18" ht="84" x14ac:dyDescent="0.2">
      <c r="A11" s="54" t="s">
        <v>200</v>
      </c>
      <c r="B11" s="141" t="s">
        <v>40</v>
      </c>
      <c r="C11" s="82">
        <v>4</v>
      </c>
      <c r="D11" s="82"/>
      <c r="E11" s="83">
        <f t="shared" si="0"/>
        <v>4</v>
      </c>
      <c r="F11" s="85"/>
      <c r="G11" s="81"/>
      <c r="H11" s="85"/>
      <c r="I11" s="85"/>
      <c r="J11" s="84"/>
      <c r="K11" s="84"/>
      <c r="L11" s="84"/>
      <c r="M11" s="84"/>
      <c r="N11" s="133" t="s">
        <v>249</v>
      </c>
      <c r="O11" s="94" t="s">
        <v>124</v>
      </c>
      <c r="P11" s="81"/>
      <c r="Q11" s="32" t="s">
        <v>10</v>
      </c>
    </row>
    <row r="12" spans="1:18" s="6" customFormat="1" ht="48" x14ac:dyDescent="0.2">
      <c r="A12" s="54" t="s">
        <v>201</v>
      </c>
      <c r="B12" s="141" t="s">
        <v>40</v>
      </c>
      <c r="C12" s="82">
        <v>4</v>
      </c>
      <c r="D12" s="82"/>
      <c r="E12" s="83">
        <f t="shared" si="0"/>
        <v>4</v>
      </c>
      <c r="F12" s="85"/>
      <c r="G12" s="81"/>
      <c r="H12" s="85"/>
      <c r="I12" s="85"/>
      <c r="J12" s="84"/>
      <c r="K12" s="84"/>
      <c r="L12" s="84"/>
      <c r="M12" s="84"/>
      <c r="N12" s="133" t="s">
        <v>250</v>
      </c>
      <c r="O12" s="94" t="s">
        <v>127</v>
      </c>
      <c r="P12" s="81"/>
      <c r="Q12" s="32" t="s">
        <v>10</v>
      </c>
    </row>
    <row r="13" spans="1:18" s="6" customFormat="1" ht="48" x14ac:dyDescent="0.2">
      <c r="A13" s="54" t="s">
        <v>202</v>
      </c>
      <c r="B13" s="141" t="s">
        <v>40</v>
      </c>
      <c r="C13" s="82">
        <v>4</v>
      </c>
      <c r="D13" s="82"/>
      <c r="E13" s="83">
        <f t="shared" si="0"/>
        <v>4</v>
      </c>
      <c r="F13" s="84"/>
      <c r="G13" s="81"/>
      <c r="H13" s="85"/>
      <c r="I13" s="85"/>
      <c r="J13" s="84"/>
      <c r="K13" s="84"/>
      <c r="L13" s="84"/>
      <c r="M13" s="84"/>
      <c r="N13" s="133" t="s">
        <v>251</v>
      </c>
      <c r="O13" s="94" t="s">
        <v>130</v>
      </c>
      <c r="P13" s="81"/>
      <c r="Q13" s="32" t="s">
        <v>10</v>
      </c>
    </row>
    <row r="14" spans="1:18" ht="15" customHeight="1" x14ac:dyDescent="0.2">
      <c r="A14" s="51" t="s">
        <v>105</v>
      </c>
      <c r="B14" s="86"/>
      <c r="C14" s="87"/>
      <c r="D14" s="87"/>
      <c r="E14" s="95"/>
      <c r="F14" s="88"/>
      <c r="G14" s="86"/>
      <c r="H14" s="88"/>
      <c r="I14" s="88"/>
      <c r="J14" s="89"/>
      <c r="K14" s="89"/>
      <c r="L14" s="89"/>
      <c r="M14" s="89"/>
      <c r="N14" s="225"/>
      <c r="O14" s="95"/>
      <c r="P14" s="86"/>
      <c r="Q14" s="32" t="s">
        <v>10</v>
      </c>
    </row>
    <row r="15" spans="1:18" s="6" customFormat="1" ht="48" x14ac:dyDescent="0.2">
      <c r="A15" s="62" t="s">
        <v>203</v>
      </c>
      <c r="B15" s="45" t="s">
        <v>41</v>
      </c>
      <c r="C15" s="82">
        <v>3</v>
      </c>
      <c r="D15" s="82"/>
      <c r="E15" s="83">
        <f t="shared" si="0"/>
        <v>3</v>
      </c>
      <c r="F15" s="84"/>
      <c r="G15" s="81"/>
      <c r="H15" s="85"/>
      <c r="I15" s="85"/>
      <c r="J15" s="84"/>
      <c r="K15" s="84"/>
      <c r="L15" s="84"/>
      <c r="M15" s="84"/>
      <c r="N15" s="133" t="s">
        <v>252</v>
      </c>
      <c r="O15" s="94" t="s">
        <v>133</v>
      </c>
      <c r="P15" s="81"/>
      <c r="Q15" s="32" t="s">
        <v>10</v>
      </c>
    </row>
    <row r="16" spans="1:18" ht="84" x14ac:dyDescent="0.2">
      <c r="A16" s="58" t="s">
        <v>204</v>
      </c>
      <c r="B16" s="45" t="s">
        <v>30</v>
      </c>
      <c r="C16" s="82">
        <v>1</v>
      </c>
      <c r="D16" s="82"/>
      <c r="E16" s="83">
        <f t="shared" si="0"/>
        <v>1</v>
      </c>
      <c r="F16" s="85"/>
      <c r="G16" s="81"/>
      <c r="H16" s="85"/>
      <c r="I16" s="85"/>
      <c r="J16" s="84"/>
      <c r="K16" s="84"/>
      <c r="L16" s="84"/>
      <c r="M16" s="84"/>
      <c r="N16" s="133" t="s">
        <v>106</v>
      </c>
      <c r="O16" s="94" t="s">
        <v>136</v>
      </c>
      <c r="P16" s="144" t="s">
        <v>238</v>
      </c>
      <c r="Q16" s="32" t="s">
        <v>10</v>
      </c>
    </row>
    <row r="17" spans="1:17" ht="48" x14ac:dyDescent="0.2">
      <c r="A17" s="58" t="s">
        <v>205</v>
      </c>
      <c r="B17" s="45" t="s">
        <v>41</v>
      </c>
      <c r="C17" s="82">
        <v>3</v>
      </c>
      <c r="D17" s="82"/>
      <c r="E17" s="83">
        <f t="shared" si="0"/>
        <v>3</v>
      </c>
      <c r="F17" s="85"/>
      <c r="G17" s="81"/>
      <c r="H17" s="85"/>
      <c r="I17" s="85"/>
      <c r="J17" s="84"/>
      <c r="K17" s="84"/>
      <c r="L17" s="84"/>
      <c r="M17" s="84"/>
      <c r="N17" s="133" t="s">
        <v>253</v>
      </c>
      <c r="O17" s="94" t="s">
        <v>141</v>
      </c>
      <c r="P17" s="81"/>
      <c r="Q17" s="32" t="s">
        <v>10</v>
      </c>
    </row>
    <row r="18" spans="1:17" ht="47.25" customHeight="1" x14ac:dyDescent="0.2">
      <c r="A18" s="58" t="s">
        <v>206</v>
      </c>
      <c r="B18" s="141" t="s">
        <v>40</v>
      </c>
      <c r="C18" s="82">
        <v>4</v>
      </c>
      <c r="D18" s="82"/>
      <c r="E18" s="83">
        <f t="shared" si="0"/>
        <v>4</v>
      </c>
      <c r="F18" s="84"/>
      <c r="G18" s="81"/>
      <c r="H18" s="85"/>
      <c r="I18" s="85"/>
      <c r="J18" s="84"/>
      <c r="K18" s="84"/>
      <c r="L18" s="84"/>
      <c r="M18" s="84"/>
      <c r="N18" s="133" t="s">
        <v>254</v>
      </c>
      <c r="O18" s="94" t="s">
        <v>145</v>
      </c>
      <c r="P18" s="81"/>
      <c r="Q18" s="32" t="s">
        <v>10</v>
      </c>
    </row>
    <row r="19" spans="1:17" s="8" customFormat="1" ht="48" x14ac:dyDescent="0.2">
      <c r="A19" s="58" t="s">
        <v>207</v>
      </c>
      <c r="B19" s="141" t="s">
        <v>40</v>
      </c>
      <c r="C19" s="82">
        <v>4</v>
      </c>
      <c r="D19" s="82"/>
      <c r="E19" s="83">
        <f t="shared" si="0"/>
        <v>4</v>
      </c>
      <c r="F19" s="84"/>
      <c r="G19" s="81"/>
      <c r="H19" s="85"/>
      <c r="I19" s="85"/>
      <c r="J19" s="84"/>
      <c r="K19" s="84"/>
      <c r="L19" s="84"/>
      <c r="M19" s="84"/>
      <c r="N19" s="133" t="s">
        <v>255</v>
      </c>
      <c r="O19" s="94" t="s">
        <v>148</v>
      </c>
      <c r="P19" s="81"/>
      <c r="Q19" s="32" t="s">
        <v>10</v>
      </c>
    </row>
    <row r="20" spans="1:17" ht="48" x14ac:dyDescent="0.2">
      <c r="A20" s="54" t="s">
        <v>107</v>
      </c>
      <c r="B20" s="141" t="s">
        <v>40</v>
      </c>
      <c r="C20" s="82">
        <v>4</v>
      </c>
      <c r="D20" s="82"/>
      <c r="E20" s="83">
        <f t="shared" si="0"/>
        <v>4</v>
      </c>
      <c r="F20" s="84"/>
      <c r="G20" s="81"/>
      <c r="H20" s="85"/>
      <c r="I20" s="85"/>
      <c r="J20" s="84"/>
      <c r="K20" s="84"/>
      <c r="L20" s="84"/>
      <c r="M20" s="84"/>
      <c r="N20" s="133" t="s">
        <v>256</v>
      </c>
      <c r="O20" s="94" t="s">
        <v>154</v>
      </c>
      <c r="P20" s="81"/>
      <c r="Q20" s="32" t="s">
        <v>10</v>
      </c>
    </row>
    <row r="21" spans="1:17" ht="48" x14ac:dyDescent="0.2">
      <c r="A21" s="59" t="s">
        <v>208</v>
      </c>
      <c r="B21" s="141" t="s">
        <v>40</v>
      </c>
      <c r="C21" s="82">
        <v>4</v>
      </c>
      <c r="D21" s="82"/>
      <c r="E21" s="83">
        <f t="shared" si="0"/>
        <v>4</v>
      </c>
      <c r="F21" s="84"/>
      <c r="G21" s="81"/>
      <c r="H21" s="85"/>
      <c r="I21" s="85"/>
      <c r="J21" s="84"/>
      <c r="K21" s="84"/>
      <c r="L21" s="84"/>
      <c r="M21" s="84"/>
      <c r="N21" s="133" t="s">
        <v>108</v>
      </c>
      <c r="O21" s="94" t="s">
        <v>158</v>
      </c>
      <c r="P21" s="81"/>
      <c r="Q21" s="32" t="s">
        <v>10</v>
      </c>
    </row>
    <row r="22" spans="1:17" ht="15" customHeight="1" x14ac:dyDescent="0.2">
      <c r="A22" s="51" t="s">
        <v>26</v>
      </c>
      <c r="B22" s="86"/>
      <c r="C22" s="87"/>
      <c r="D22" s="87"/>
      <c r="E22" s="95"/>
      <c r="F22" s="89"/>
      <c r="G22" s="86"/>
      <c r="H22" s="88"/>
      <c r="I22" s="88"/>
      <c r="J22" s="89"/>
      <c r="K22" s="89"/>
      <c r="L22" s="89"/>
      <c r="M22" s="89"/>
      <c r="N22" s="225"/>
      <c r="O22" s="95"/>
      <c r="P22" s="86"/>
      <c r="Q22" s="32" t="s">
        <v>10</v>
      </c>
    </row>
    <row r="23" spans="1:17" ht="70.5" customHeight="1" x14ac:dyDescent="0.2">
      <c r="A23" s="60" t="s">
        <v>209</v>
      </c>
      <c r="B23" s="141" t="s">
        <v>40</v>
      </c>
      <c r="C23" s="82">
        <v>4</v>
      </c>
      <c r="D23" s="82"/>
      <c r="E23" s="83">
        <f t="shared" si="0"/>
        <v>4</v>
      </c>
      <c r="F23" s="84"/>
      <c r="G23" s="81"/>
      <c r="H23" s="85"/>
      <c r="I23" s="85"/>
      <c r="J23" s="84"/>
      <c r="K23" s="84"/>
      <c r="L23" s="84"/>
      <c r="M23" s="84"/>
      <c r="N23" s="133" t="s">
        <v>109</v>
      </c>
      <c r="O23" s="94" t="s">
        <v>161</v>
      </c>
      <c r="P23" s="81"/>
      <c r="Q23" s="32" t="s">
        <v>10</v>
      </c>
    </row>
    <row r="24" spans="1:17" ht="48" x14ac:dyDescent="0.2">
      <c r="A24" s="60" t="s">
        <v>210</v>
      </c>
      <c r="B24" s="141" t="s">
        <v>40</v>
      </c>
      <c r="C24" s="82">
        <v>4</v>
      </c>
      <c r="D24" s="82"/>
      <c r="E24" s="83">
        <f t="shared" si="0"/>
        <v>4</v>
      </c>
      <c r="F24" s="84"/>
      <c r="G24" s="81"/>
      <c r="H24" s="85"/>
      <c r="I24" s="85"/>
      <c r="J24" s="84"/>
      <c r="K24" s="84"/>
      <c r="L24" s="84"/>
      <c r="M24" s="84"/>
      <c r="N24" s="133" t="s">
        <v>257</v>
      </c>
      <c r="O24" s="94" t="s">
        <v>164</v>
      </c>
      <c r="P24" s="81"/>
      <c r="Q24" s="32" t="s">
        <v>10</v>
      </c>
    </row>
    <row r="25" spans="1:17" ht="63" customHeight="1" x14ac:dyDescent="0.2">
      <c r="A25" s="60" t="s">
        <v>211</v>
      </c>
      <c r="B25" s="141" t="s">
        <v>40</v>
      </c>
      <c r="C25" s="134">
        <v>4</v>
      </c>
      <c r="D25" s="82">
        <v>0.5</v>
      </c>
      <c r="E25" s="83">
        <f t="shared" si="0"/>
        <v>2</v>
      </c>
      <c r="F25" s="84"/>
      <c r="G25" s="81"/>
      <c r="H25" s="85"/>
      <c r="I25" s="85"/>
      <c r="J25" s="85"/>
      <c r="K25" s="84"/>
      <c r="L25" s="84"/>
      <c r="M25" s="81"/>
      <c r="N25" s="133" t="s">
        <v>110</v>
      </c>
      <c r="O25" s="94" t="s">
        <v>166</v>
      </c>
      <c r="P25" s="58" t="s">
        <v>198</v>
      </c>
      <c r="Q25" s="32" t="s">
        <v>10</v>
      </c>
    </row>
    <row r="26" spans="1:17" ht="48" x14ac:dyDescent="0.2">
      <c r="A26" s="60" t="s">
        <v>111</v>
      </c>
      <c r="B26" s="141" t="s">
        <v>40</v>
      </c>
      <c r="C26" s="134">
        <v>4</v>
      </c>
      <c r="D26" s="82"/>
      <c r="E26" s="83">
        <f t="shared" si="0"/>
        <v>4</v>
      </c>
      <c r="F26" s="90"/>
      <c r="G26" s="91"/>
      <c r="H26" s="91"/>
      <c r="I26" s="91"/>
      <c r="J26" s="90"/>
      <c r="K26" s="90"/>
      <c r="L26" s="90"/>
      <c r="M26" s="90"/>
      <c r="N26" s="133" t="s">
        <v>258</v>
      </c>
      <c r="O26" s="94" t="s">
        <v>172</v>
      </c>
      <c r="P26" s="92"/>
      <c r="Q26" s="32" t="s">
        <v>10</v>
      </c>
    </row>
    <row r="27" spans="1:17" ht="15" customHeight="1" x14ac:dyDescent="0.2">
      <c r="A27" s="33"/>
      <c r="B27" s="33"/>
      <c r="C27" s="64"/>
      <c r="D27" s="64"/>
      <c r="E27" s="65"/>
      <c r="F27" s="66"/>
      <c r="G27" s="33"/>
      <c r="H27" s="67"/>
      <c r="I27" s="67"/>
      <c r="J27" s="66"/>
      <c r="K27" s="66"/>
      <c r="L27" s="66"/>
      <c r="M27" s="66"/>
      <c r="N27" s="33"/>
      <c r="O27" s="33"/>
      <c r="P27" s="66"/>
      <c r="Q27" s="32" t="s">
        <v>10</v>
      </c>
    </row>
    <row r="28" spans="1:17" ht="15" customHeight="1" x14ac:dyDescent="0.2">
      <c r="A28" s="33"/>
      <c r="B28" s="33"/>
      <c r="C28" s="64"/>
      <c r="D28" s="64"/>
      <c r="E28" s="65"/>
      <c r="F28" s="66"/>
      <c r="G28" s="33"/>
      <c r="H28" s="67"/>
      <c r="I28" s="67"/>
      <c r="J28" s="66"/>
      <c r="K28" s="66"/>
      <c r="L28" s="66"/>
      <c r="M28" s="66"/>
      <c r="N28" s="33"/>
      <c r="O28" s="33"/>
      <c r="P28" s="34"/>
      <c r="Q28" s="32" t="s">
        <v>10</v>
      </c>
    </row>
    <row r="29" spans="1:17" ht="15" customHeight="1" x14ac:dyDescent="0.2">
      <c r="A29" s="33"/>
      <c r="B29" s="33"/>
      <c r="C29" s="64"/>
      <c r="D29" s="64"/>
      <c r="E29" s="65"/>
      <c r="F29" s="66"/>
      <c r="G29" s="33"/>
      <c r="H29" s="67"/>
      <c r="I29" s="67"/>
      <c r="J29" s="66"/>
      <c r="K29" s="66"/>
      <c r="L29" s="66"/>
      <c r="M29" s="66"/>
      <c r="N29" s="33"/>
      <c r="O29" s="33"/>
      <c r="P29" s="34"/>
      <c r="Q29" s="32" t="s">
        <v>10</v>
      </c>
    </row>
    <row r="30" spans="1:17" ht="15" customHeight="1" x14ac:dyDescent="0.2">
      <c r="A30" s="33"/>
      <c r="B30" s="33"/>
      <c r="C30" s="64"/>
      <c r="D30" s="64"/>
      <c r="E30" s="65"/>
      <c r="F30" s="66"/>
      <c r="G30" s="33"/>
      <c r="H30" s="67"/>
      <c r="I30" s="67"/>
      <c r="J30" s="66"/>
      <c r="K30" s="66"/>
      <c r="L30" s="66"/>
      <c r="M30" s="66"/>
      <c r="N30" s="33"/>
      <c r="O30" s="33"/>
      <c r="P30" s="34"/>
      <c r="Q30" s="32" t="s">
        <v>10</v>
      </c>
    </row>
    <row r="31" spans="1:17" ht="15" customHeight="1" x14ac:dyDescent="0.2">
      <c r="A31" s="33"/>
      <c r="B31" s="33"/>
      <c r="C31" s="64"/>
      <c r="D31" s="64"/>
      <c r="E31" s="65"/>
      <c r="F31" s="66"/>
      <c r="G31" s="33"/>
      <c r="H31" s="67"/>
      <c r="I31" s="67"/>
      <c r="J31" s="66"/>
      <c r="K31" s="66"/>
      <c r="L31" s="66"/>
      <c r="M31" s="66"/>
      <c r="N31" s="33"/>
      <c r="O31" s="33"/>
      <c r="P31" s="33"/>
      <c r="Q31" s="32" t="s">
        <v>10</v>
      </c>
    </row>
    <row r="32" spans="1:17" ht="15" customHeight="1" x14ac:dyDescent="0.2">
      <c r="A32" s="33"/>
      <c r="B32" s="33"/>
      <c r="C32" s="64"/>
      <c r="D32" s="64"/>
      <c r="E32" s="65"/>
      <c r="F32" s="66"/>
      <c r="G32" s="33"/>
      <c r="H32" s="67"/>
      <c r="I32" s="67"/>
      <c r="J32" s="66"/>
      <c r="K32" s="66"/>
      <c r="L32" s="66"/>
      <c r="M32" s="66"/>
      <c r="N32" s="33"/>
      <c r="O32" s="33"/>
      <c r="P32" s="33"/>
      <c r="Q32" s="32" t="s">
        <v>10</v>
      </c>
    </row>
    <row r="33" spans="1:17" s="6" customFormat="1" ht="15" customHeight="1" x14ac:dyDescent="0.2">
      <c r="A33" s="33"/>
      <c r="B33" s="33"/>
      <c r="C33" s="64"/>
      <c r="D33" s="64"/>
      <c r="E33" s="65"/>
      <c r="F33" s="66"/>
      <c r="G33" s="33"/>
      <c r="H33" s="67"/>
      <c r="I33" s="67"/>
      <c r="J33" s="66"/>
      <c r="K33" s="66"/>
      <c r="L33" s="66"/>
      <c r="M33" s="66"/>
      <c r="N33" s="33"/>
      <c r="O33" s="33"/>
      <c r="P33" s="33"/>
      <c r="Q33" s="32" t="s">
        <v>10</v>
      </c>
    </row>
    <row r="34" spans="1:17" ht="15" customHeight="1" x14ac:dyDescent="0.2">
      <c r="A34" s="33"/>
      <c r="B34" s="33"/>
      <c r="C34" s="64"/>
      <c r="D34" s="64"/>
      <c r="E34" s="65"/>
      <c r="F34" s="66"/>
      <c r="G34" s="33"/>
      <c r="H34" s="67"/>
      <c r="I34" s="67"/>
      <c r="J34" s="66"/>
      <c r="K34" s="66"/>
      <c r="L34" s="66"/>
      <c r="M34" s="66"/>
      <c r="N34" s="33"/>
      <c r="O34" s="33"/>
      <c r="P34" s="33"/>
      <c r="Q34" s="32" t="s">
        <v>10</v>
      </c>
    </row>
    <row r="35" spans="1:17" ht="15" customHeight="1" x14ac:dyDescent="0.2">
      <c r="A35" s="68"/>
      <c r="B35" s="69"/>
      <c r="C35" s="69"/>
      <c r="D35" s="69"/>
      <c r="E35" s="70"/>
      <c r="F35" s="35"/>
      <c r="G35" s="67"/>
      <c r="H35" s="67"/>
      <c r="I35" s="67"/>
      <c r="J35" s="35"/>
      <c r="K35" s="35"/>
      <c r="L35" s="35"/>
      <c r="M35" s="35"/>
      <c r="N35" s="67"/>
      <c r="O35" s="67"/>
      <c r="P35" s="33"/>
      <c r="Q35" s="32" t="s">
        <v>10</v>
      </c>
    </row>
    <row r="36" spans="1:17" ht="15" customHeight="1" x14ac:dyDescent="0.2">
      <c r="A36" s="33"/>
      <c r="B36" s="33"/>
      <c r="C36" s="64"/>
      <c r="D36" s="64"/>
      <c r="E36" s="65"/>
      <c r="F36" s="66"/>
      <c r="G36" s="33"/>
      <c r="H36" s="67"/>
      <c r="I36" s="67"/>
      <c r="J36" s="66"/>
      <c r="K36" s="66"/>
      <c r="L36" s="66"/>
      <c r="M36" s="66"/>
      <c r="N36" s="33"/>
      <c r="O36" s="33"/>
      <c r="P36" s="33"/>
      <c r="Q36" s="32" t="s">
        <v>10</v>
      </c>
    </row>
    <row r="37" spans="1:17" s="6" customFormat="1" ht="15" customHeight="1" x14ac:dyDescent="0.2">
      <c r="A37" s="33"/>
      <c r="B37" s="33"/>
      <c r="C37" s="64"/>
      <c r="D37" s="64"/>
      <c r="E37" s="65"/>
      <c r="F37" s="66"/>
      <c r="G37" s="33"/>
      <c r="H37" s="67"/>
      <c r="I37" s="67"/>
      <c r="J37" s="66"/>
      <c r="K37" s="66"/>
      <c r="L37" s="66"/>
      <c r="M37" s="66"/>
      <c r="N37" s="33"/>
      <c r="O37" s="33"/>
      <c r="P37" s="33"/>
      <c r="Q37" s="32" t="s">
        <v>10</v>
      </c>
    </row>
    <row r="38" spans="1:17" ht="15" customHeight="1" x14ac:dyDescent="0.2">
      <c r="A38" s="33"/>
      <c r="B38" s="33"/>
      <c r="C38" s="64"/>
      <c r="D38" s="64"/>
      <c r="E38" s="65"/>
      <c r="F38" s="66"/>
      <c r="G38" s="33"/>
      <c r="H38" s="67"/>
      <c r="I38" s="67"/>
      <c r="J38" s="66"/>
      <c r="K38" s="66"/>
      <c r="L38" s="66"/>
      <c r="M38" s="66"/>
      <c r="N38" s="33"/>
      <c r="O38" s="33"/>
      <c r="P38" s="33"/>
      <c r="Q38" s="32" t="s">
        <v>10</v>
      </c>
    </row>
    <row r="39" spans="1:17" ht="15" customHeight="1" x14ac:dyDescent="0.2">
      <c r="A39" s="33"/>
      <c r="B39" s="33"/>
      <c r="C39" s="64"/>
      <c r="D39" s="64"/>
      <c r="E39" s="65"/>
      <c r="F39" s="66"/>
      <c r="G39" s="33"/>
      <c r="H39" s="67"/>
      <c r="I39" s="67"/>
      <c r="J39" s="66"/>
      <c r="K39" s="66"/>
      <c r="L39" s="66"/>
      <c r="M39" s="66"/>
      <c r="N39" s="33"/>
      <c r="O39" s="33"/>
      <c r="P39" s="33"/>
      <c r="Q39" s="32" t="s">
        <v>10</v>
      </c>
    </row>
    <row r="40" spans="1:17" ht="15" customHeight="1" x14ac:dyDescent="0.2">
      <c r="A40" s="33"/>
      <c r="B40" s="33"/>
      <c r="C40" s="64"/>
      <c r="D40" s="64"/>
      <c r="E40" s="65"/>
      <c r="F40" s="66"/>
      <c r="G40" s="33"/>
      <c r="H40" s="67"/>
      <c r="I40" s="67"/>
      <c r="J40" s="66"/>
      <c r="K40" s="66"/>
      <c r="L40" s="66"/>
      <c r="M40" s="66"/>
      <c r="N40" s="33"/>
      <c r="O40" s="33"/>
      <c r="P40" s="33"/>
      <c r="Q40" s="32" t="s">
        <v>10</v>
      </c>
    </row>
    <row r="41" spans="1:17" ht="15" customHeight="1" x14ac:dyDescent="0.2">
      <c r="A41" s="33"/>
      <c r="B41" s="33"/>
      <c r="C41" s="64"/>
      <c r="D41" s="64"/>
      <c r="E41" s="65"/>
      <c r="F41" s="66"/>
      <c r="G41" s="33"/>
      <c r="H41" s="67"/>
      <c r="I41" s="67"/>
      <c r="J41" s="66"/>
      <c r="K41" s="66"/>
      <c r="L41" s="66"/>
      <c r="M41" s="66"/>
      <c r="N41" s="33"/>
      <c r="O41" s="33"/>
      <c r="P41" s="33"/>
      <c r="Q41" s="32" t="s">
        <v>10</v>
      </c>
    </row>
    <row r="42" spans="1:17" ht="15" customHeight="1" x14ac:dyDescent="0.2">
      <c r="A42" s="33"/>
      <c r="B42" s="33"/>
      <c r="C42" s="64"/>
      <c r="D42" s="64"/>
      <c r="E42" s="65"/>
      <c r="F42" s="66"/>
      <c r="G42" s="33"/>
      <c r="H42" s="67"/>
      <c r="I42" s="67"/>
      <c r="J42" s="66"/>
      <c r="K42" s="66"/>
      <c r="L42" s="66"/>
      <c r="M42" s="66"/>
      <c r="N42" s="33"/>
      <c r="O42" s="33"/>
      <c r="P42" s="33"/>
      <c r="Q42" s="32" t="s">
        <v>10</v>
      </c>
    </row>
    <row r="43" spans="1:17" ht="15" customHeight="1" x14ac:dyDescent="0.2">
      <c r="A43" s="33"/>
      <c r="B43" s="33"/>
      <c r="C43" s="64"/>
      <c r="D43" s="64"/>
      <c r="E43" s="65"/>
      <c r="F43" s="66"/>
      <c r="G43" s="33"/>
      <c r="H43" s="67"/>
      <c r="I43" s="67"/>
      <c r="J43" s="66"/>
      <c r="K43" s="66"/>
      <c r="L43" s="66"/>
      <c r="M43" s="66"/>
      <c r="N43" s="33"/>
      <c r="O43" s="33"/>
      <c r="P43" s="33"/>
      <c r="Q43" s="32" t="s">
        <v>10</v>
      </c>
    </row>
    <row r="44" spans="1:17" ht="15" customHeight="1" x14ac:dyDescent="0.2">
      <c r="A44" s="68"/>
      <c r="B44" s="69"/>
      <c r="C44" s="69"/>
      <c r="D44" s="69"/>
      <c r="E44" s="70"/>
      <c r="F44" s="35"/>
      <c r="G44" s="67"/>
      <c r="H44" s="67"/>
      <c r="I44" s="67"/>
      <c r="J44" s="35"/>
      <c r="K44" s="35"/>
      <c r="L44" s="35"/>
      <c r="M44" s="35"/>
      <c r="N44" s="67"/>
      <c r="O44" s="67"/>
      <c r="P44" s="33"/>
      <c r="Q44" s="32" t="s">
        <v>10</v>
      </c>
    </row>
    <row r="45" spans="1:17" ht="15" customHeight="1" x14ac:dyDescent="0.2">
      <c r="A45" s="71"/>
      <c r="B45" s="33"/>
      <c r="C45" s="64"/>
      <c r="D45" s="64"/>
      <c r="E45" s="65"/>
      <c r="F45" s="66"/>
      <c r="G45" s="33"/>
      <c r="H45" s="67"/>
      <c r="I45" s="67"/>
      <c r="J45" s="66"/>
      <c r="K45" s="66"/>
      <c r="L45" s="66"/>
      <c r="M45" s="66"/>
      <c r="N45" s="33"/>
      <c r="O45" s="33"/>
      <c r="P45" s="33"/>
      <c r="Q45" s="32" t="s">
        <v>10</v>
      </c>
    </row>
    <row r="46" spans="1:17" ht="15" customHeight="1" x14ac:dyDescent="0.2">
      <c r="A46" s="71"/>
      <c r="B46" s="33"/>
      <c r="C46" s="64"/>
      <c r="D46" s="64"/>
      <c r="E46" s="65"/>
      <c r="F46" s="66"/>
      <c r="G46" s="33"/>
      <c r="H46" s="67"/>
      <c r="I46" s="67"/>
      <c r="J46" s="66"/>
      <c r="K46" s="66"/>
      <c r="L46" s="66"/>
      <c r="M46" s="66"/>
      <c r="N46" s="33"/>
      <c r="O46" s="33"/>
      <c r="P46" s="33"/>
      <c r="Q46" s="32" t="s">
        <v>10</v>
      </c>
    </row>
    <row r="47" spans="1:17" ht="15" customHeight="1" x14ac:dyDescent="0.2">
      <c r="A47" s="71"/>
      <c r="B47" s="33"/>
      <c r="C47" s="64"/>
      <c r="D47" s="64"/>
      <c r="E47" s="65"/>
      <c r="F47" s="66"/>
      <c r="G47" s="33"/>
      <c r="H47" s="67"/>
      <c r="I47" s="67"/>
      <c r="J47" s="66"/>
      <c r="K47" s="66"/>
      <c r="L47" s="66"/>
      <c r="M47" s="66"/>
      <c r="N47" s="33"/>
      <c r="O47" s="33"/>
      <c r="P47" s="66"/>
      <c r="Q47" s="32" t="s">
        <v>10</v>
      </c>
    </row>
    <row r="48" spans="1:17" ht="15" customHeight="1" x14ac:dyDescent="0.2">
      <c r="A48" s="71"/>
      <c r="B48" s="33"/>
      <c r="C48" s="64"/>
      <c r="D48" s="64"/>
      <c r="E48" s="65"/>
      <c r="F48" s="66"/>
      <c r="G48" s="33"/>
      <c r="H48" s="67"/>
      <c r="I48" s="67"/>
      <c r="J48" s="66"/>
      <c r="K48" s="66"/>
      <c r="L48" s="66"/>
      <c r="M48" s="66"/>
      <c r="N48" s="33"/>
      <c r="O48" s="33"/>
      <c r="P48" s="66"/>
      <c r="Q48" s="32" t="s">
        <v>10</v>
      </c>
    </row>
    <row r="49" spans="1:17" ht="15" customHeight="1" x14ac:dyDescent="0.2">
      <c r="A49" s="71"/>
      <c r="B49" s="33"/>
      <c r="C49" s="64"/>
      <c r="D49" s="64"/>
      <c r="E49" s="65"/>
      <c r="F49" s="66"/>
      <c r="G49" s="33"/>
      <c r="H49" s="67"/>
      <c r="I49" s="67"/>
      <c r="J49" s="66"/>
      <c r="K49" s="66"/>
      <c r="L49" s="66"/>
      <c r="M49" s="66"/>
      <c r="N49" s="33"/>
      <c r="O49" s="33"/>
      <c r="P49" s="33"/>
      <c r="Q49" s="32" t="s">
        <v>10</v>
      </c>
    </row>
    <row r="50" spans="1:17" ht="15" customHeight="1" x14ac:dyDescent="0.2">
      <c r="A50" s="71"/>
      <c r="B50" s="33"/>
      <c r="C50" s="64"/>
      <c r="D50" s="64"/>
      <c r="E50" s="65"/>
      <c r="F50" s="66"/>
      <c r="G50" s="33"/>
      <c r="H50" s="67"/>
      <c r="I50" s="67"/>
      <c r="J50" s="66"/>
      <c r="K50" s="66"/>
      <c r="L50" s="66"/>
      <c r="M50" s="66"/>
      <c r="N50" s="33"/>
      <c r="O50" s="34"/>
      <c r="P50" s="33"/>
      <c r="Q50" s="32" t="s">
        <v>10</v>
      </c>
    </row>
    <row r="51" spans="1:17" ht="15" customHeight="1" x14ac:dyDescent="0.2">
      <c r="A51" s="71"/>
      <c r="B51" s="33"/>
      <c r="C51" s="64"/>
      <c r="D51" s="64"/>
      <c r="E51" s="65"/>
      <c r="F51" s="66"/>
      <c r="G51" s="33"/>
      <c r="H51" s="67"/>
      <c r="I51" s="67"/>
      <c r="J51" s="66"/>
      <c r="K51" s="66"/>
      <c r="L51" s="66"/>
      <c r="M51" s="66"/>
      <c r="N51" s="33"/>
      <c r="O51" s="33"/>
      <c r="P51" s="33"/>
      <c r="Q51" s="32" t="s">
        <v>10</v>
      </c>
    </row>
    <row r="52" spans="1:17" ht="15" customHeight="1" x14ac:dyDescent="0.2">
      <c r="A52" s="72"/>
      <c r="B52" s="69"/>
      <c r="C52" s="69"/>
      <c r="D52" s="69"/>
      <c r="E52" s="70"/>
      <c r="F52" s="35"/>
      <c r="G52" s="67"/>
      <c r="H52" s="67"/>
      <c r="I52" s="67"/>
      <c r="J52" s="35"/>
      <c r="K52" s="35"/>
      <c r="L52" s="35"/>
      <c r="M52" s="35"/>
      <c r="N52" s="33"/>
      <c r="O52" s="67"/>
      <c r="P52" s="33"/>
      <c r="Q52" s="32" t="s">
        <v>10</v>
      </c>
    </row>
    <row r="53" spans="1:17" ht="15" customHeight="1" x14ac:dyDescent="0.2">
      <c r="A53" s="71"/>
      <c r="B53" s="33"/>
      <c r="C53" s="64"/>
      <c r="D53" s="64"/>
      <c r="E53" s="65"/>
      <c r="F53" s="66"/>
      <c r="G53" s="33"/>
      <c r="H53" s="67"/>
      <c r="I53" s="67"/>
      <c r="J53" s="66"/>
      <c r="K53" s="66"/>
      <c r="L53" s="66"/>
      <c r="M53" s="66"/>
      <c r="N53" s="33"/>
      <c r="O53" s="33"/>
      <c r="P53" s="33"/>
      <c r="Q53" s="32" t="s">
        <v>10</v>
      </c>
    </row>
    <row r="54" spans="1:17" ht="15" customHeight="1" x14ac:dyDescent="0.2">
      <c r="A54" s="71"/>
      <c r="B54" s="33"/>
      <c r="C54" s="64"/>
      <c r="D54" s="64"/>
      <c r="E54" s="65"/>
      <c r="F54" s="66"/>
      <c r="G54" s="33"/>
      <c r="H54" s="67"/>
      <c r="I54" s="67"/>
      <c r="J54" s="66"/>
      <c r="K54" s="66"/>
      <c r="L54" s="66"/>
      <c r="M54" s="66"/>
      <c r="N54" s="33"/>
      <c r="O54" s="33"/>
      <c r="P54" s="33"/>
      <c r="Q54" s="32" t="s">
        <v>10</v>
      </c>
    </row>
    <row r="55" spans="1:17" ht="15" customHeight="1" x14ac:dyDescent="0.2">
      <c r="A55" s="71"/>
      <c r="B55" s="33"/>
      <c r="C55" s="64"/>
      <c r="D55" s="64"/>
      <c r="E55" s="65"/>
      <c r="F55" s="66"/>
      <c r="G55" s="33"/>
      <c r="H55" s="67"/>
      <c r="I55" s="67"/>
      <c r="J55" s="66"/>
      <c r="K55" s="66"/>
      <c r="L55" s="66"/>
      <c r="M55" s="66"/>
      <c r="N55" s="33"/>
      <c r="O55" s="33"/>
      <c r="P55" s="33"/>
      <c r="Q55" s="32" t="s">
        <v>10</v>
      </c>
    </row>
    <row r="56" spans="1:17" ht="15" customHeight="1" x14ac:dyDescent="0.2">
      <c r="A56" s="71"/>
      <c r="B56" s="33"/>
      <c r="C56" s="64"/>
      <c r="D56" s="64"/>
      <c r="E56" s="65"/>
      <c r="F56" s="66"/>
      <c r="G56" s="33"/>
      <c r="H56" s="67"/>
      <c r="I56" s="67"/>
      <c r="J56" s="66"/>
      <c r="K56" s="66"/>
      <c r="L56" s="66"/>
      <c r="M56" s="66"/>
      <c r="N56" s="33"/>
      <c r="O56" s="33"/>
      <c r="P56" s="33"/>
      <c r="Q56" s="32" t="s">
        <v>10</v>
      </c>
    </row>
    <row r="57" spans="1:17" ht="15" customHeight="1" x14ac:dyDescent="0.2">
      <c r="A57" s="71"/>
      <c r="B57" s="33"/>
      <c r="C57" s="64"/>
      <c r="D57" s="64"/>
      <c r="E57" s="65"/>
      <c r="F57" s="66"/>
      <c r="G57" s="33"/>
      <c r="H57" s="67"/>
      <c r="I57" s="67"/>
      <c r="J57" s="66"/>
      <c r="K57" s="66"/>
      <c r="L57" s="66"/>
      <c r="M57" s="66"/>
      <c r="N57" s="33"/>
      <c r="O57" s="33"/>
      <c r="P57" s="33"/>
      <c r="Q57" s="32" t="s">
        <v>10</v>
      </c>
    </row>
    <row r="58" spans="1:17" ht="15" customHeight="1" x14ac:dyDescent="0.2">
      <c r="A58" s="71"/>
      <c r="B58" s="33"/>
      <c r="C58" s="64"/>
      <c r="D58" s="64"/>
      <c r="E58" s="65"/>
      <c r="F58" s="66"/>
      <c r="G58" s="33"/>
      <c r="H58" s="67"/>
      <c r="I58" s="67"/>
      <c r="J58" s="66"/>
      <c r="K58" s="66"/>
      <c r="L58" s="66"/>
      <c r="M58" s="66"/>
      <c r="N58" s="33"/>
      <c r="O58" s="33"/>
      <c r="P58" s="33"/>
      <c r="Q58" s="32" t="s">
        <v>10</v>
      </c>
    </row>
    <row r="59" spans="1:17" ht="15" customHeight="1" x14ac:dyDescent="0.2">
      <c r="A59" s="71"/>
      <c r="B59" s="33"/>
      <c r="C59" s="64"/>
      <c r="D59" s="64"/>
      <c r="E59" s="65"/>
      <c r="F59" s="66"/>
      <c r="G59" s="33"/>
      <c r="H59" s="67"/>
      <c r="I59" s="67"/>
      <c r="J59" s="66"/>
      <c r="K59" s="66"/>
      <c r="L59" s="66"/>
      <c r="M59" s="66"/>
      <c r="N59" s="33"/>
      <c r="O59" s="33"/>
      <c r="P59" s="33"/>
      <c r="Q59" s="32" t="s">
        <v>10</v>
      </c>
    </row>
    <row r="60" spans="1:17" ht="15" customHeight="1" x14ac:dyDescent="0.2">
      <c r="A60" s="71"/>
      <c r="B60" s="33"/>
      <c r="C60" s="64"/>
      <c r="D60" s="64"/>
      <c r="E60" s="65"/>
      <c r="F60" s="66"/>
      <c r="G60" s="33"/>
      <c r="H60" s="67"/>
      <c r="I60" s="67"/>
      <c r="J60" s="66"/>
      <c r="K60" s="66"/>
      <c r="L60" s="66"/>
      <c r="M60" s="66"/>
      <c r="N60" s="33"/>
      <c r="O60" s="33"/>
      <c r="P60" s="33"/>
      <c r="Q60" s="32" t="s">
        <v>10</v>
      </c>
    </row>
    <row r="61" spans="1:17" ht="15" customHeight="1" x14ac:dyDescent="0.2">
      <c r="A61" s="71"/>
      <c r="B61" s="33"/>
      <c r="C61" s="64"/>
      <c r="D61" s="64"/>
      <c r="E61" s="65"/>
      <c r="F61" s="66"/>
      <c r="G61" s="33"/>
      <c r="H61" s="67"/>
      <c r="I61" s="67"/>
      <c r="J61" s="66"/>
      <c r="K61" s="66"/>
      <c r="L61" s="66"/>
      <c r="M61" s="66"/>
      <c r="N61" s="33"/>
      <c r="O61" s="34"/>
      <c r="P61" s="33"/>
      <c r="Q61" s="32" t="s">
        <v>10</v>
      </c>
    </row>
    <row r="62" spans="1:17" ht="15" customHeight="1" x14ac:dyDescent="0.2">
      <c r="A62" s="71"/>
      <c r="B62" s="33"/>
      <c r="C62" s="64"/>
      <c r="D62" s="64"/>
      <c r="E62" s="65"/>
      <c r="F62" s="66"/>
      <c r="G62" s="33"/>
      <c r="H62" s="67"/>
      <c r="I62" s="67"/>
      <c r="J62" s="66"/>
      <c r="K62" s="66"/>
      <c r="L62" s="66"/>
      <c r="M62" s="66"/>
      <c r="N62" s="33"/>
      <c r="O62" s="33"/>
      <c r="P62" s="33"/>
      <c r="Q62" s="32" t="s">
        <v>10</v>
      </c>
    </row>
    <row r="63" spans="1:17" ht="15" customHeight="1" x14ac:dyDescent="0.2">
      <c r="A63" s="71"/>
      <c r="B63" s="33"/>
      <c r="C63" s="64"/>
      <c r="D63" s="64"/>
      <c r="E63" s="65"/>
      <c r="F63" s="66"/>
      <c r="G63" s="33"/>
      <c r="H63" s="67"/>
      <c r="I63" s="67"/>
      <c r="J63" s="73"/>
      <c r="K63" s="66"/>
      <c r="L63" s="66"/>
      <c r="M63" s="66"/>
      <c r="N63" s="33"/>
      <c r="O63" s="33"/>
      <c r="P63" s="33"/>
      <c r="Q63" s="32" t="s">
        <v>10</v>
      </c>
    </row>
    <row r="64" spans="1:17" ht="15" customHeight="1" x14ac:dyDescent="0.2">
      <c r="A64" s="71"/>
      <c r="B64" s="33"/>
      <c r="C64" s="64"/>
      <c r="D64" s="64"/>
      <c r="E64" s="65"/>
      <c r="F64" s="66"/>
      <c r="G64" s="33"/>
      <c r="H64" s="67"/>
      <c r="I64" s="67"/>
      <c r="J64" s="66"/>
      <c r="K64" s="66"/>
      <c r="L64" s="66"/>
      <c r="M64" s="66"/>
      <c r="N64" s="33"/>
      <c r="O64" s="33"/>
      <c r="P64" s="33"/>
      <c r="Q64" s="32" t="s">
        <v>10</v>
      </c>
    </row>
    <row r="65" spans="1:17" ht="15" customHeight="1" x14ac:dyDescent="0.2">
      <c r="A65" s="71"/>
      <c r="B65" s="33"/>
      <c r="C65" s="64"/>
      <c r="D65" s="64"/>
      <c r="E65" s="65"/>
      <c r="F65" s="66"/>
      <c r="G65" s="33"/>
      <c r="H65" s="67"/>
      <c r="I65" s="67"/>
      <c r="J65" s="66"/>
      <c r="K65" s="66"/>
      <c r="L65" s="66"/>
      <c r="M65" s="66"/>
      <c r="N65" s="33"/>
      <c r="O65" s="33"/>
      <c r="P65" s="33"/>
      <c r="Q65" s="32" t="s">
        <v>10</v>
      </c>
    </row>
    <row r="66" spans="1:17" ht="15" customHeight="1" x14ac:dyDescent="0.2">
      <c r="A66" s="71"/>
      <c r="B66" s="33"/>
      <c r="C66" s="64"/>
      <c r="D66" s="64"/>
      <c r="E66" s="65"/>
      <c r="F66" s="66"/>
      <c r="G66" s="33"/>
      <c r="H66" s="67"/>
      <c r="I66" s="67"/>
      <c r="J66" s="66"/>
      <c r="K66" s="66"/>
      <c r="L66" s="66"/>
      <c r="M66" s="66"/>
      <c r="N66" s="33"/>
      <c r="O66" s="33"/>
      <c r="P66" s="33"/>
      <c r="Q66" s="32" t="s">
        <v>10</v>
      </c>
    </row>
    <row r="67" spans="1:17" ht="15" customHeight="1" x14ac:dyDescent="0.2">
      <c r="A67" s="72"/>
      <c r="B67" s="35"/>
      <c r="C67" s="69"/>
      <c r="D67" s="69"/>
      <c r="E67" s="70"/>
      <c r="F67" s="35"/>
      <c r="G67" s="67"/>
      <c r="H67" s="67"/>
      <c r="I67" s="67"/>
      <c r="J67" s="35"/>
      <c r="K67" s="35"/>
      <c r="L67" s="35"/>
      <c r="M67" s="35"/>
      <c r="N67" s="67"/>
      <c r="O67" s="67"/>
      <c r="P67" s="33"/>
      <c r="Q67" s="32" t="s">
        <v>10</v>
      </c>
    </row>
    <row r="68" spans="1:17" s="6" customFormat="1" ht="15" customHeight="1" x14ac:dyDescent="0.2">
      <c r="A68" s="71"/>
      <c r="B68" s="33"/>
      <c r="C68" s="64"/>
      <c r="D68" s="64"/>
      <c r="E68" s="65"/>
      <c r="F68" s="66"/>
      <c r="G68" s="33"/>
      <c r="H68" s="67"/>
      <c r="I68" s="67"/>
      <c r="J68" s="66"/>
      <c r="K68" s="66"/>
      <c r="L68" s="66"/>
      <c r="M68" s="66"/>
      <c r="N68" s="33"/>
      <c r="O68" s="33"/>
      <c r="P68" s="33"/>
      <c r="Q68" s="32" t="s">
        <v>10</v>
      </c>
    </row>
    <row r="69" spans="1:17" ht="15" customHeight="1" x14ac:dyDescent="0.2">
      <c r="A69" s="71"/>
      <c r="B69" s="33"/>
      <c r="C69" s="64"/>
      <c r="D69" s="64"/>
      <c r="E69" s="65"/>
      <c r="F69" s="66"/>
      <c r="G69" s="33"/>
      <c r="H69" s="67"/>
      <c r="I69" s="67"/>
      <c r="J69" s="66"/>
      <c r="K69" s="66"/>
      <c r="L69" s="66"/>
      <c r="M69" s="66"/>
      <c r="N69" s="33"/>
      <c r="O69" s="33"/>
      <c r="P69" s="33"/>
      <c r="Q69" s="32" t="s">
        <v>10</v>
      </c>
    </row>
    <row r="70" spans="1:17" s="6" customFormat="1" ht="15" customHeight="1" x14ac:dyDescent="0.2">
      <c r="A70" s="71"/>
      <c r="B70" s="33"/>
      <c r="C70" s="64"/>
      <c r="D70" s="64"/>
      <c r="E70" s="65"/>
      <c r="F70" s="66"/>
      <c r="G70" s="33"/>
      <c r="H70" s="67"/>
      <c r="I70" s="67"/>
      <c r="J70" s="66"/>
      <c r="K70" s="66"/>
      <c r="L70" s="66"/>
      <c r="M70" s="66"/>
      <c r="N70" s="33"/>
      <c r="O70" s="33"/>
      <c r="P70" s="33"/>
      <c r="Q70" s="32" t="s">
        <v>10</v>
      </c>
    </row>
    <row r="71" spans="1:17" ht="15" customHeight="1" x14ac:dyDescent="0.2">
      <c r="A71" s="71"/>
      <c r="B71" s="33"/>
      <c r="C71" s="64"/>
      <c r="D71" s="64"/>
      <c r="E71" s="65"/>
      <c r="F71" s="66"/>
      <c r="G71" s="33"/>
      <c r="H71" s="67"/>
      <c r="I71" s="67"/>
      <c r="J71" s="66"/>
      <c r="K71" s="66"/>
      <c r="L71" s="66"/>
      <c r="M71" s="66"/>
      <c r="N71" s="33"/>
      <c r="O71" s="33"/>
      <c r="P71" s="33"/>
      <c r="Q71" s="32" t="s">
        <v>10</v>
      </c>
    </row>
    <row r="72" spans="1:17" ht="15" customHeight="1" x14ac:dyDescent="0.2">
      <c r="A72" s="71"/>
      <c r="B72" s="33"/>
      <c r="C72" s="64"/>
      <c r="D72" s="64"/>
      <c r="E72" s="65"/>
      <c r="F72" s="66"/>
      <c r="G72" s="33"/>
      <c r="H72" s="67"/>
      <c r="I72" s="67"/>
      <c r="J72" s="66"/>
      <c r="K72" s="66"/>
      <c r="L72" s="66"/>
      <c r="M72" s="66"/>
      <c r="N72" s="33"/>
      <c r="O72" s="33"/>
      <c r="P72" s="33"/>
      <c r="Q72" s="32" t="s">
        <v>10</v>
      </c>
    </row>
    <row r="73" spans="1:17" ht="15" customHeight="1" x14ac:dyDescent="0.2">
      <c r="A73" s="71"/>
      <c r="B73" s="33"/>
      <c r="C73" s="64"/>
      <c r="D73" s="64"/>
      <c r="E73" s="65"/>
      <c r="F73" s="66"/>
      <c r="G73" s="33"/>
      <c r="H73" s="67"/>
      <c r="I73" s="67"/>
      <c r="J73" s="66"/>
      <c r="K73" s="66"/>
      <c r="L73" s="66"/>
      <c r="M73" s="66"/>
      <c r="N73" s="33"/>
      <c r="O73" s="33"/>
      <c r="P73" s="33"/>
      <c r="Q73" s="32" t="s">
        <v>10</v>
      </c>
    </row>
    <row r="74" spans="1:17" ht="15" customHeight="1" x14ac:dyDescent="0.2">
      <c r="A74" s="72"/>
      <c r="B74" s="35"/>
      <c r="C74" s="69"/>
      <c r="D74" s="69"/>
      <c r="E74" s="70"/>
      <c r="F74" s="35"/>
      <c r="G74" s="67"/>
      <c r="H74" s="67"/>
      <c r="I74" s="67"/>
      <c r="J74" s="35"/>
      <c r="K74" s="35"/>
      <c r="L74" s="35"/>
      <c r="M74" s="35"/>
      <c r="N74" s="67"/>
      <c r="O74" s="67"/>
      <c r="P74" s="33"/>
      <c r="Q74" s="32" t="s">
        <v>10</v>
      </c>
    </row>
    <row r="75" spans="1:17" ht="15" customHeight="1" x14ac:dyDescent="0.2">
      <c r="A75" s="71"/>
      <c r="B75" s="33"/>
      <c r="C75" s="64"/>
      <c r="D75" s="64"/>
      <c r="E75" s="65"/>
      <c r="F75" s="66"/>
      <c r="G75" s="33"/>
      <c r="H75" s="67"/>
      <c r="I75" s="67"/>
      <c r="J75" s="66"/>
      <c r="K75" s="66"/>
      <c r="L75" s="66"/>
      <c r="M75" s="66"/>
      <c r="N75" s="33"/>
      <c r="O75" s="33"/>
      <c r="P75" s="33"/>
      <c r="Q75" s="32" t="s">
        <v>10</v>
      </c>
    </row>
    <row r="76" spans="1:17" ht="15" customHeight="1" x14ac:dyDescent="0.2">
      <c r="A76" s="71"/>
      <c r="B76" s="33"/>
      <c r="C76" s="64"/>
      <c r="D76" s="64"/>
      <c r="E76" s="65"/>
      <c r="F76" s="66"/>
      <c r="G76" s="33"/>
      <c r="H76" s="67"/>
      <c r="I76" s="67"/>
      <c r="J76" s="66"/>
      <c r="K76" s="66"/>
      <c r="L76" s="66"/>
      <c r="M76" s="66"/>
      <c r="N76" s="33"/>
      <c r="O76" s="34"/>
      <c r="P76" s="33"/>
      <c r="Q76" s="32" t="s">
        <v>10</v>
      </c>
    </row>
    <row r="77" spans="1:17" s="6" customFormat="1" ht="15" customHeight="1" x14ac:dyDescent="0.2">
      <c r="A77" s="71"/>
      <c r="B77" s="33"/>
      <c r="C77" s="64"/>
      <c r="D77" s="64"/>
      <c r="E77" s="65"/>
      <c r="F77" s="66"/>
      <c r="G77" s="33"/>
      <c r="H77" s="67"/>
      <c r="I77" s="67"/>
      <c r="J77" s="66"/>
      <c r="K77" s="66"/>
      <c r="L77" s="66"/>
      <c r="M77" s="66"/>
      <c r="N77" s="33"/>
      <c r="O77" s="66"/>
      <c r="P77" s="33"/>
      <c r="Q77" s="32" t="s">
        <v>10</v>
      </c>
    </row>
    <row r="78" spans="1:17" ht="15" customHeight="1" x14ac:dyDescent="0.2">
      <c r="A78" s="71"/>
      <c r="B78" s="33"/>
      <c r="C78" s="64"/>
      <c r="D78" s="64"/>
      <c r="E78" s="65"/>
      <c r="F78" s="66"/>
      <c r="G78" s="33"/>
      <c r="H78" s="67"/>
      <c r="I78" s="67"/>
      <c r="J78" s="67"/>
      <c r="K78" s="66"/>
      <c r="L78" s="66"/>
      <c r="M78" s="66"/>
      <c r="N78" s="33"/>
      <c r="O78" s="33"/>
      <c r="P78" s="33"/>
      <c r="Q78" s="32" t="s">
        <v>10</v>
      </c>
    </row>
    <row r="79" spans="1:17" ht="15" customHeight="1" x14ac:dyDescent="0.2">
      <c r="A79" s="71"/>
      <c r="B79" s="33"/>
      <c r="C79" s="64"/>
      <c r="D79" s="64"/>
      <c r="E79" s="65"/>
      <c r="F79" s="66"/>
      <c r="G79" s="33"/>
      <c r="H79" s="67"/>
      <c r="I79" s="67"/>
      <c r="J79" s="66"/>
      <c r="K79" s="66"/>
      <c r="L79" s="66"/>
      <c r="M79" s="66"/>
      <c r="N79" s="33"/>
      <c r="O79" s="33"/>
      <c r="P79" s="33"/>
      <c r="Q79" s="32" t="s">
        <v>10</v>
      </c>
    </row>
    <row r="80" spans="1:17" ht="15" customHeight="1" x14ac:dyDescent="0.2">
      <c r="A80" s="71"/>
      <c r="B80" s="33"/>
      <c r="C80" s="64"/>
      <c r="D80" s="64"/>
      <c r="E80" s="65"/>
      <c r="F80" s="66"/>
      <c r="G80" s="33"/>
      <c r="H80" s="67"/>
      <c r="I80" s="67"/>
      <c r="J80" s="66"/>
      <c r="K80" s="66"/>
      <c r="L80" s="66"/>
      <c r="M80" s="66"/>
      <c r="N80" s="33"/>
      <c r="O80" s="33"/>
      <c r="P80" s="33"/>
      <c r="Q80" s="32" t="s">
        <v>10</v>
      </c>
    </row>
    <row r="81" spans="1:17" ht="15" customHeight="1" x14ac:dyDescent="0.2">
      <c r="A81" s="71"/>
      <c r="B81" s="33"/>
      <c r="C81" s="64"/>
      <c r="D81" s="64"/>
      <c r="E81" s="65"/>
      <c r="F81" s="66"/>
      <c r="G81" s="33"/>
      <c r="H81" s="67"/>
      <c r="I81" s="67"/>
      <c r="J81" s="66"/>
      <c r="K81" s="66"/>
      <c r="L81" s="66"/>
      <c r="M81" s="66"/>
      <c r="N81" s="33"/>
      <c r="O81" s="33"/>
      <c r="P81" s="33"/>
      <c r="Q81" s="32" t="s">
        <v>10</v>
      </c>
    </row>
    <row r="82" spans="1:17" ht="15" customHeight="1" x14ac:dyDescent="0.2">
      <c r="A82" s="71"/>
      <c r="B82" s="33"/>
      <c r="C82" s="64"/>
      <c r="D82" s="64"/>
      <c r="E82" s="65"/>
      <c r="F82" s="66"/>
      <c r="G82" s="33"/>
      <c r="H82" s="67"/>
      <c r="I82" s="67"/>
      <c r="J82" s="66"/>
      <c r="K82" s="66"/>
      <c r="L82" s="66"/>
      <c r="M82" s="66"/>
      <c r="N82" s="33"/>
      <c r="O82" s="33"/>
      <c r="P82" s="33"/>
      <c r="Q82" s="32" t="s">
        <v>10</v>
      </c>
    </row>
    <row r="83" spans="1:17" ht="15" customHeight="1" x14ac:dyDescent="0.2">
      <c r="A83" s="71"/>
      <c r="B83" s="33"/>
      <c r="C83" s="64"/>
      <c r="D83" s="64"/>
      <c r="E83" s="65"/>
      <c r="F83" s="66"/>
      <c r="G83" s="33"/>
      <c r="H83" s="67"/>
      <c r="I83" s="67"/>
      <c r="J83" s="66"/>
      <c r="K83" s="66"/>
      <c r="L83" s="66"/>
      <c r="M83" s="66"/>
      <c r="N83" s="33"/>
      <c r="O83" s="33"/>
      <c r="P83" s="33"/>
      <c r="Q83" s="32" t="s">
        <v>10</v>
      </c>
    </row>
    <row r="84" spans="1:17" ht="15" customHeight="1" x14ac:dyDescent="0.2">
      <c r="A84" s="71"/>
      <c r="B84" s="33"/>
      <c r="C84" s="64"/>
      <c r="D84" s="64"/>
      <c r="E84" s="65"/>
      <c r="F84" s="66"/>
      <c r="G84" s="33"/>
      <c r="H84" s="67"/>
      <c r="I84" s="67"/>
      <c r="J84" s="67"/>
      <c r="K84" s="66"/>
      <c r="L84" s="66"/>
      <c r="M84" s="66"/>
      <c r="N84" s="33"/>
      <c r="O84" s="33"/>
      <c r="P84" s="33"/>
      <c r="Q84" s="32" t="s">
        <v>10</v>
      </c>
    </row>
    <row r="85" spans="1:17" ht="15" customHeight="1" x14ac:dyDescent="0.2">
      <c r="A85" s="68"/>
      <c r="B85" s="35"/>
      <c r="C85" s="69"/>
      <c r="D85" s="69"/>
      <c r="E85" s="70"/>
      <c r="F85" s="35"/>
      <c r="G85" s="67"/>
      <c r="H85" s="67"/>
      <c r="I85" s="67"/>
      <c r="J85" s="35"/>
      <c r="K85" s="35"/>
      <c r="L85" s="35"/>
      <c r="M85" s="35"/>
      <c r="N85" s="67"/>
      <c r="O85" s="67"/>
      <c r="P85" s="33"/>
      <c r="Q85" s="32" t="s">
        <v>10</v>
      </c>
    </row>
    <row r="86" spans="1:17" ht="15" customHeight="1" x14ac:dyDescent="0.2">
      <c r="A86" s="33"/>
      <c r="B86" s="33"/>
      <c r="C86" s="64"/>
      <c r="D86" s="64"/>
      <c r="E86" s="65"/>
      <c r="F86" s="66"/>
      <c r="G86" s="33"/>
      <c r="H86" s="67"/>
      <c r="I86" s="67"/>
      <c r="J86" s="66"/>
      <c r="K86" s="66"/>
      <c r="L86" s="66"/>
      <c r="M86" s="66"/>
      <c r="N86" s="33"/>
      <c r="O86" s="33"/>
      <c r="P86" s="33"/>
      <c r="Q86" s="32" t="s">
        <v>10</v>
      </c>
    </row>
    <row r="87" spans="1:17" ht="15" customHeight="1" x14ac:dyDescent="0.2">
      <c r="A87" s="33"/>
      <c r="B87" s="33"/>
      <c r="C87" s="64"/>
      <c r="D87" s="64"/>
      <c r="E87" s="65"/>
      <c r="F87" s="66"/>
      <c r="G87" s="33"/>
      <c r="H87" s="67"/>
      <c r="I87" s="67"/>
      <c r="J87" s="66"/>
      <c r="K87" s="66"/>
      <c r="L87" s="66"/>
      <c r="M87" s="66"/>
      <c r="N87" s="33"/>
      <c r="O87" s="33"/>
      <c r="P87" s="33"/>
      <c r="Q87" s="32" t="s">
        <v>10</v>
      </c>
    </row>
    <row r="88" spans="1:17" ht="15" customHeight="1" x14ac:dyDescent="0.2">
      <c r="A88" s="33"/>
      <c r="B88" s="33"/>
      <c r="C88" s="64"/>
      <c r="D88" s="64"/>
      <c r="E88" s="65"/>
      <c r="F88" s="66"/>
      <c r="G88" s="33"/>
      <c r="H88" s="67"/>
      <c r="I88" s="67"/>
      <c r="J88" s="66"/>
      <c r="K88" s="66"/>
      <c r="L88" s="66"/>
      <c r="M88" s="66"/>
      <c r="N88" s="33"/>
      <c r="O88" s="33"/>
      <c r="P88" s="33"/>
      <c r="Q88" s="32" t="s">
        <v>10</v>
      </c>
    </row>
    <row r="89" spans="1:17" ht="15" customHeight="1" x14ac:dyDescent="0.2">
      <c r="A89" s="33"/>
      <c r="B89" s="33"/>
      <c r="C89" s="64"/>
      <c r="D89" s="64"/>
      <c r="E89" s="65"/>
      <c r="F89" s="66"/>
      <c r="G89" s="33"/>
      <c r="H89" s="67"/>
      <c r="I89" s="67"/>
      <c r="J89" s="66"/>
      <c r="K89" s="66"/>
      <c r="L89" s="66"/>
      <c r="M89" s="66"/>
      <c r="N89" s="33"/>
      <c r="O89" s="33"/>
      <c r="P89" s="33"/>
      <c r="Q89" s="32" t="s">
        <v>10</v>
      </c>
    </row>
    <row r="90" spans="1:17" ht="15" customHeight="1" x14ac:dyDescent="0.2">
      <c r="A90" s="33"/>
      <c r="B90" s="33"/>
      <c r="C90" s="64"/>
      <c r="D90" s="64"/>
      <c r="E90" s="65"/>
      <c r="F90" s="66"/>
      <c r="G90" s="33"/>
      <c r="H90" s="67"/>
      <c r="I90" s="67"/>
      <c r="J90" s="66"/>
      <c r="K90" s="66"/>
      <c r="L90" s="66"/>
      <c r="M90" s="66"/>
      <c r="N90" s="33"/>
      <c r="O90" s="34"/>
      <c r="P90" s="33"/>
      <c r="Q90" s="32" t="s">
        <v>10</v>
      </c>
    </row>
    <row r="91" spans="1:17" ht="15" customHeight="1" x14ac:dyDescent="0.2">
      <c r="A91" s="33"/>
      <c r="B91" s="33"/>
      <c r="C91" s="64"/>
      <c r="D91" s="64"/>
      <c r="E91" s="65"/>
      <c r="F91" s="66"/>
      <c r="G91" s="33"/>
      <c r="H91" s="67"/>
      <c r="I91" s="67"/>
      <c r="J91" s="66"/>
      <c r="K91" s="66"/>
      <c r="L91" s="66"/>
      <c r="M91" s="66"/>
      <c r="N91" s="33"/>
      <c r="O91" s="33"/>
      <c r="P91" s="33"/>
      <c r="Q91" s="32" t="s">
        <v>10</v>
      </c>
    </row>
    <row r="92" spans="1:17" ht="15" customHeight="1" x14ac:dyDescent="0.2">
      <c r="A92" s="33"/>
      <c r="B92" s="33"/>
      <c r="C92" s="64"/>
      <c r="D92" s="64"/>
      <c r="E92" s="65"/>
      <c r="F92" s="66"/>
      <c r="G92" s="33"/>
      <c r="H92" s="67"/>
      <c r="I92" s="67"/>
      <c r="J92" s="66"/>
      <c r="K92" s="66"/>
      <c r="L92" s="66"/>
      <c r="M92" s="66"/>
      <c r="N92" s="33"/>
      <c r="O92" s="33"/>
      <c r="P92" s="33"/>
      <c r="Q92" s="32" t="s">
        <v>10</v>
      </c>
    </row>
    <row r="93" spans="1:17" s="6" customFormat="1" ht="15" customHeight="1" x14ac:dyDescent="0.2">
      <c r="A93" s="33"/>
      <c r="B93" s="33"/>
      <c r="C93" s="64"/>
      <c r="D93" s="64"/>
      <c r="E93" s="65"/>
      <c r="F93" s="66"/>
      <c r="G93" s="33"/>
      <c r="H93" s="67"/>
      <c r="I93" s="67"/>
      <c r="J93" s="66"/>
      <c r="K93" s="66"/>
      <c r="L93" s="66"/>
      <c r="M93" s="66"/>
      <c r="N93" s="33"/>
      <c r="O93" s="33"/>
      <c r="P93" s="33"/>
      <c r="Q93" s="32" t="s">
        <v>10</v>
      </c>
    </row>
    <row r="94" spans="1:17" ht="15" customHeight="1" x14ac:dyDescent="0.2">
      <c r="A94" s="33"/>
      <c r="B94" s="33"/>
      <c r="C94" s="64"/>
      <c r="D94" s="64"/>
      <c r="E94" s="65"/>
      <c r="F94" s="66"/>
      <c r="G94" s="33"/>
      <c r="H94" s="67"/>
      <c r="I94" s="67"/>
      <c r="J94" s="66"/>
      <c r="K94" s="66"/>
      <c r="L94" s="66"/>
      <c r="M94" s="66"/>
      <c r="N94" s="33"/>
      <c r="O94" s="34"/>
      <c r="P94" s="33"/>
      <c r="Q94" s="32" t="s">
        <v>10</v>
      </c>
    </row>
    <row r="95" spans="1:17" ht="15" customHeight="1" x14ac:dyDescent="0.2">
      <c r="A95" s="33"/>
      <c r="B95" s="33"/>
      <c r="C95" s="64"/>
      <c r="D95" s="64"/>
      <c r="E95" s="65"/>
      <c r="F95" s="66"/>
      <c r="G95" s="33"/>
      <c r="H95" s="67"/>
      <c r="I95" s="67"/>
      <c r="J95" s="66"/>
      <c r="K95" s="66"/>
      <c r="L95" s="66"/>
      <c r="M95" s="66"/>
      <c r="N95" s="33"/>
      <c r="O95" s="33"/>
      <c r="P95" s="33"/>
      <c r="Q95" s="32" t="s">
        <v>10</v>
      </c>
    </row>
    <row r="96" spans="1:17" ht="15" customHeight="1" x14ac:dyDescent="0.2">
      <c r="A96" s="33"/>
      <c r="B96" s="33"/>
      <c r="C96" s="64"/>
      <c r="D96" s="64"/>
      <c r="E96" s="65"/>
      <c r="F96" s="66"/>
      <c r="G96" s="33"/>
      <c r="H96" s="67"/>
      <c r="I96" s="67"/>
      <c r="J96" s="66"/>
      <c r="K96" s="66"/>
      <c r="L96" s="66"/>
      <c r="M96" s="66"/>
      <c r="N96" s="33"/>
      <c r="O96" s="33"/>
      <c r="P96" s="33"/>
      <c r="Q96" s="32" t="s">
        <v>10</v>
      </c>
    </row>
    <row r="97" spans="1:17" s="12" customFormat="1" ht="27.95" customHeight="1" x14ac:dyDescent="0.25">
      <c r="A97" s="200" t="s">
        <v>22</v>
      </c>
      <c r="B97" s="200"/>
      <c r="C97" s="200"/>
      <c r="D97" s="200"/>
      <c r="E97" s="200"/>
      <c r="F97" s="200"/>
      <c r="G97" s="200"/>
      <c r="H97" s="200"/>
      <c r="I97" s="200"/>
      <c r="J97" s="200"/>
      <c r="K97" s="200"/>
      <c r="L97" s="200"/>
      <c r="M97" s="200"/>
      <c r="N97" s="200"/>
      <c r="O97" s="200"/>
      <c r="P97" s="200"/>
      <c r="Q97" s="32"/>
    </row>
    <row r="100" spans="1:17" x14ac:dyDescent="0.2">
      <c r="A100" s="9"/>
      <c r="B100" s="3"/>
      <c r="C100" s="3"/>
      <c r="D100" s="3"/>
      <c r="E100" s="4"/>
      <c r="F100" s="21"/>
      <c r="G100" s="21"/>
      <c r="H100" s="21"/>
      <c r="I100" s="21"/>
      <c r="J100" s="18"/>
      <c r="K100" s="18"/>
      <c r="L100" s="18"/>
      <c r="M100" s="18"/>
    </row>
    <row r="104" spans="1:17" x14ac:dyDescent="0.2">
      <c r="A104" s="9"/>
      <c r="B104" s="3"/>
      <c r="C104" s="3"/>
      <c r="D104" s="3"/>
      <c r="E104" s="4"/>
      <c r="F104" s="21"/>
      <c r="G104" s="21"/>
      <c r="H104" s="21"/>
      <c r="I104" s="21"/>
      <c r="J104" s="18"/>
      <c r="K104" s="18"/>
      <c r="L104" s="18"/>
      <c r="M104" s="18"/>
    </row>
    <row r="107" spans="1:17" x14ac:dyDescent="0.2">
      <c r="A107" s="9"/>
      <c r="B107" s="3"/>
      <c r="C107" s="3"/>
      <c r="D107" s="3"/>
      <c r="E107" s="4"/>
      <c r="F107" s="21"/>
      <c r="G107" s="21"/>
      <c r="H107" s="21"/>
      <c r="I107" s="21"/>
      <c r="J107" s="18"/>
      <c r="K107" s="18"/>
      <c r="L107" s="18"/>
      <c r="M107" s="18"/>
    </row>
    <row r="111" spans="1:17" x14ac:dyDescent="0.2">
      <c r="A111" s="9"/>
      <c r="B111" s="3"/>
      <c r="C111" s="3"/>
      <c r="D111" s="3"/>
      <c r="E111" s="4"/>
      <c r="F111" s="21"/>
      <c r="G111" s="21"/>
      <c r="H111" s="21"/>
      <c r="I111" s="21"/>
      <c r="J111" s="18"/>
      <c r="K111" s="18"/>
      <c r="L111" s="18"/>
      <c r="M111" s="18"/>
    </row>
    <row r="114" spans="1:13" x14ac:dyDescent="0.2">
      <c r="A114" s="9"/>
      <c r="B114" s="3"/>
      <c r="C114" s="3"/>
      <c r="D114" s="3"/>
      <c r="E114" s="4"/>
      <c r="F114" s="21"/>
      <c r="G114" s="21"/>
      <c r="H114" s="21"/>
      <c r="I114" s="21"/>
      <c r="J114" s="18"/>
      <c r="K114" s="18"/>
      <c r="L114" s="18"/>
      <c r="M114" s="18"/>
    </row>
    <row r="118" spans="1:13" x14ac:dyDescent="0.2">
      <c r="A118" s="9"/>
      <c r="B118" s="3"/>
      <c r="C118" s="3"/>
      <c r="D118" s="3"/>
      <c r="E118" s="4"/>
      <c r="F118" s="21"/>
      <c r="G118" s="21"/>
      <c r="H118" s="21"/>
      <c r="I118" s="21"/>
      <c r="J118" s="18"/>
      <c r="K118" s="18"/>
      <c r="L118" s="18"/>
      <c r="M118" s="18"/>
    </row>
  </sheetData>
  <autoFilter ref="A6:R97"/>
  <mergeCells count="20">
    <mergeCell ref="A97:P97"/>
    <mergeCell ref="M2:M6"/>
    <mergeCell ref="L2:L6"/>
    <mergeCell ref="K2:K6"/>
    <mergeCell ref="F2:F6"/>
    <mergeCell ref="P2:P6"/>
    <mergeCell ref="J2:J6"/>
    <mergeCell ref="D3:D6"/>
    <mergeCell ref="E3:E6"/>
    <mergeCell ref="N3:N6"/>
    <mergeCell ref="O3:O6"/>
    <mergeCell ref="A1:P1"/>
    <mergeCell ref="G2:G6"/>
    <mergeCell ref="H2:I2"/>
    <mergeCell ref="H4:H6"/>
    <mergeCell ref="I4:I6"/>
    <mergeCell ref="N2:O2"/>
    <mergeCell ref="A2:A6"/>
    <mergeCell ref="C2:E2"/>
    <mergeCell ref="C3:C6"/>
  </mergeCells>
  <dataValidations count="1">
    <dataValidation type="list" allowBlank="1" showInputMessage="1" showErrorMessage="1" sqref="B68:B73 B27:B34 B4:B6 B53:B66 B75:B84 B86:B96 B36:B43 B45:B51 B8 B14:B17 B22">
      <formula1>$B$4:$B$6</formula1>
    </dataValidation>
  </dataValidations>
  <hyperlinks>
    <hyperlink ref="O8" r:id="rId1" location="descr"/>
    <hyperlink ref="O9" r:id="rId2"/>
    <hyperlink ref="O21" r:id="rId3"/>
    <hyperlink ref="O10" r:id="rId4"/>
    <hyperlink ref="O11" r:id="rId5" display="https://zatozaozersk.ru/administraciya-zato-goroda-zaozerska/struktura-administracii-zato-goroda-zaozerska/upravleniya-administracii-zato-goroda-zaozerska/upravlenie-ekonomiki-i-finansov-administracii-zato-gzaozerska/byudzhet-zato-goroda-zaozerska/byudzhet-2025/byudzhet-2025-1/"/>
    <hyperlink ref="O12" r:id="rId6"/>
    <hyperlink ref="O13" r:id="rId7"/>
    <hyperlink ref="O15" r:id="rId8"/>
    <hyperlink ref="O16" r:id="rId9"/>
    <hyperlink ref="O17" r:id="rId10"/>
    <hyperlink ref="O18" r:id="rId11"/>
    <hyperlink ref="O19" r:id="rId12"/>
    <hyperlink ref="O20" r:id="rId13"/>
    <hyperlink ref="O23" r:id="rId14"/>
    <hyperlink ref="O24" r:id="rId15"/>
    <hyperlink ref="O25" r:id="rId16"/>
    <hyperlink ref="O26" r:id="rId17"/>
  </hyperlinks>
  <printOptions horizontalCentered="1"/>
  <pageMargins left="0.39370078740157499" right="0.39370078740157499" top="0.98425196850393704" bottom="0.39370078740157499" header="0.31496062992126" footer="0.23622047244094499"/>
  <pageSetup paperSize="9" scale="80" fitToHeight="3" orientation="landscape" r:id="rId18"/>
  <headerFooter>
    <oddFooter>&amp;C&amp;"Times New Roman,обычный"&amp;8&amp;A&amp;R&amp;P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I322"/>
  <sheetViews>
    <sheetView zoomScale="70" zoomScaleNormal="70" zoomScaleSheetLayoutView="100" workbookViewId="0">
      <pane ySplit="4" topLeftCell="A11" activePane="bottomLeft" state="frozen"/>
      <selection pane="bottomLeft" activeCell="F6" sqref="F6:F24"/>
    </sheetView>
  </sheetViews>
  <sheetFormatPr defaultColWidth="11.42578125" defaultRowHeight="12" x14ac:dyDescent="0.2"/>
  <cols>
    <col min="1" max="1" width="22.85546875" style="6" customWidth="1"/>
    <col min="2" max="2" width="37.28515625" style="6" customWidth="1"/>
    <col min="3" max="4" width="5.42578125" style="11" customWidth="1"/>
    <col min="5" max="5" width="5.42578125" style="13" customWidth="1"/>
    <col min="6" max="6" width="34" style="13" customWidth="1"/>
    <col min="7" max="7" width="38.85546875" style="13" customWidth="1"/>
    <col min="8" max="8" width="61.85546875" style="6" customWidth="1"/>
    <col min="9" max="9" width="11.42578125" style="32"/>
    <col min="10" max="237" width="11.42578125" style="6"/>
    <col min="238" max="238" width="26.7109375" style="6" customWidth="1"/>
    <col min="239" max="239" width="34.85546875" style="6" customWidth="1"/>
    <col min="240" max="240" width="5.7109375" style="6" customWidth="1"/>
    <col min="241" max="241" width="4.7109375" style="6" customWidth="1"/>
    <col min="242" max="242" width="5.7109375" style="6" customWidth="1"/>
    <col min="243" max="244" width="17" style="6" customWidth="1"/>
    <col min="245" max="256" width="10.7109375" style="6" customWidth="1"/>
    <col min="257" max="257" width="9.140625" style="6" customWidth="1"/>
    <col min="258" max="258" width="10" style="6" customWidth="1"/>
    <col min="259" max="259" width="14.7109375" style="6" customWidth="1"/>
    <col min="260" max="260" width="13.7109375" style="6" customWidth="1"/>
    <col min="261" max="261" width="17.28515625" style="6" customWidth="1"/>
    <col min="262" max="262" width="16.28515625" style="6" customWidth="1"/>
    <col min="263" max="493" width="11.42578125" style="6"/>
    <col min="494" max="494" width="26.7109375" style="6" customWidth="1"/>
    <col min="495" max="495" width="34.85546875" style="6" customWidth="1"/>
    <col min="496" max="496" width="5.7109375" style="6" customWidth="1"/>
    <col min="497" max="497" width="4.7109375" style="6" customWidth="1"/>
    <col min="498" max="498" width="5.7109375" style="6" customWidth="1"/>
    <col min="499" max="500" width="17" style="6" customWidth="1"/>
    <col min="501" max="512" width="10.7109375" style="6" customWidth="1"/>
    <col min="513" max="513" width="9.140625" style="6" customWidth="1"/>
    <col min="514" max="514" width="10" style="6" customWidth="1"/>
    <col min="515" max="515" width="14.7109375" style="6" customWidth="1"/>
    <col min="516" max="516" width="13.7109375" style="6" customWidth="1"/>
    <col min="517" max="517" width="17.28515625" style="6" customWidth="1"/>
    <col min="518" max="518" width="16.28515625" style="6" customWidth="1"/>
    <col min="519" max="749" width="11.42578125" style="6"/>
    <col min="750" max="750" width="26.7109375" style="6" customWidth="1"/>
    <col min="751" max="751" width="34.85546875" style="6" customWidth="1"/>
    <col min="752" max="752" width="5.7109375" style="6" customWidth="1"/>
    <col min="753" max="753" width="4.7109375" style="6" customWidth="1"/>
    <col min="754" max="754" width="5.7109375" style="6" customWidth="1"/>
    <col min="755" max="756" width="17" style="6" customWidth="1"/>
    <col min="757" max="768" width="10.7109375" style="6" customWidth="1"/>
    <col min="769" max="769" width="9.140625" style="6" customWidth="1"/>
    <col min="770" max="770" width="10" style="6" customWidth="1"/>
    <col min="771" max="771" width="14.7109375" style="6" customWidth="1"/>
    <col min="772" max="772" width="13.7109375" style="6" customWidth="1"/>
    <col min="773" max="773" width="17.28515625" style="6" customWidth="1"/>
    <col min="774" max="774" width="16.28515625" style="6" customWidth="1"/>
    <col min="775" max="1005" width="11.42578125" style="6"/>
    <col min="1006" max="1006" width="26.7109375" style="6" customWidth="1"/>
    <col min="1007" max="1007" width="34.85546875" style="6" customWidth="1"/>
    <col min="1008" max="1008" width="5.7109375" style="6" customWidth="1"/>
    <col min="1009" max="1009" width="4.7109375" style="6" customWidth="1"/>
    <col min="1010" max="1010" width="5.7109375" style="6" customWidth="1"/>
    <col min="1011" max="1012" width="17" style="6" customWidth="1"/>
    <col min="1013" max="1024" width="10.7109375" style="6" customWidth="1"/>
    <col min="1025" max="1025" width="9.140625" style="6" customWidth="1"/>
    <col min="1026" max="1026" width="10" style="6" customWidth="1"/>
    <col min="1027" max="1027" width="14.7109375" style="6" customWidth="1"/>
    <col min="1028" max="1028" width="13.7109375" style="6" customWidth="1"/>
    <col min="1029" max="1029" width="17.28515625" style="6" customWidth="1"/>
    <col min="1030" max="1030" width="16.28515625" style="6" customWidth="1"/>
    <col min="1031" max="1261" width="11.42578125" style="6"/>
    <col min="1262" max="1262" width="26.7109375" style="6" customWidth="1"/>
    <col min="1263" max="1263" width="34.85546875" style="6" customWidth="1"/>
    <col min="1264" max="1264" width="5.7109375" style="6" customWidth="1"/>
    <col min="1265" max="1265" width="4.7109375" style="6" customWidth="1"/>
    <col min="1266" max="1266" width="5.7109375" style="6" customWidth="1"/>
    <col min="1267" max="1268" width="17" style="6" customWidth="1"/>
    <col min="1269" max="1280" width="10.7109375" style="6" customWidth="1"/>
    <col min="1281" max="1281" width="9.140625" style="6" customWidth="1"/>
    <col min="1282" max="1282" width="10" style="6" customWidth="1"/>
    <col min="1283" max="1283" width="14.7109375" style="6" customWidth="1"/>
    <col min="1284" max="1284" width="13.7109375" style="6" customWidth="1"/>
    <col min="1285" max="1285" width="17.28515625" style="6" customWidth="1"/>
    <col min="1286" max="1286" width="16.28515625" style="6" customWidth="1"/>
    <col min="1287" max="1517" width="11.42578125" style="6"/>
    <col min="1518" max="1518" width="26.7109375" style="6" customWidth="1"/>
    <col min="1519" max="1519" width="34.85546875" style="6" customWidth="1"/>
    <col min="1520" max="1520" width="5.7109375" style="6" customWidth="1"/>
    <col min="1521" max="1521" width="4.7109375" style="6" customWidth="1"/>
    <col min="1522" max="1522" width="5.7109375" style="6" customWidth="1"/>
    <col min="1523" max="1524" width="17" style="6" customWidth="1"/>
    <col min="1525" max="1536" width="10.7109375" style="6" customWidth="1"/>
    <col min="1537" max="1537" width="9.140625" style="6" customWidth="1"/>
    <col min="1538" max="1538" width="10" style="6" customWidth="1"/>
    <col min="1539" max="1539" width="14.7109375" style="6" customWidth="1"/>
    <col min="1540" max="1540" width="13.7109375" style="6" customWidth="1"/>
    <col min="1541" max="1541" width="17.28515625" style="6" customWidth="1"/>
    <col min="1542" max="1542" width="16.28515625" style="6" customWidth="1"/>
    <col min="1543" max="1773" width="11.42578125" style="6"/>
    <col min="1774" max="1774" width="26.7109375" style="6" customWidth="1"/>
    <col min="1775" max="1775" width="34.85546875" style="6" customWidth="1"/>
    <col min="1776" max="1776" width="5.7109375" style="6" customWidth="1"/>
    <col min="1777" max="1777" width="4.7109375" style="6" customWidth="1"/>
    <col min="1778" max="1778" width="5.7109375" style="6" customWidth="1"/>
    <col min="1779" max="1780" width="17" style="6" customWidth="1"/>
    <col min="1781" max="1792" width="10.7109375" style="6" customWidth="1"/>
    <col min="1793" max="1793" width="9.140625" style="6" customWidth="1"/>
    <col min="1794" max="1794" width="10" style="6" customWidth="1"/>
    <col min="1795" max="1795" width="14.7109375" style="6" customWidth="1"/>
    <col min="1796" max="1796" width="13.7109375" style="6" customWidth="1"/>
    <col min="1797" max="1797" width="17.28515625" style="6" customWidth="1"/>
    <col min="1798" max="1798" width="16.28515625" style="6" customWidth="1"/>
    <col min="1799" max="2029" width="11.42578125" style="6"/>
    <col min="2030" max="2030" width="26.7109375" style="6" customWidth="1"/>
    <col min="2031" max="2031" width="34.85546875" style="6" customWidth="1"/>
    <col min="2032" max="2032" width="5.7109375" style="6" customWidth="1"/>
    <col min="2033" max="2033" width="4.7109375" style="6" customWidth="1"/>
    <col min="2034" max="2034" width="5.7109375" style="6" customWidth="1"/>
    <col min="2035" max="2036" width="17" style="6" customWidth="1"/>
    <col min="2037" max="2048" width="10.7109375" style="6" customWidth="1"/>
    <col min="2049" max="2049" width="9.140625" style="6" customWidth="1"/>
    <col min="2050" max="2050" width="10" style="6" customWidth="1"/>
    <col min="2051" max="2051" width="14.7109375" style="6" customWidth="1"/>
    <col min="2052" max="2052" width="13.7109375" style="6" customWidth="1"/>
    <col min="2053" max="2053" width="17.28515625" style="6" customWidth="1"/>
    <col min="2054" max="2054" width="16.28515625" style="6" customWidth="1"/>
    <col min="2055" max="2285" width="11.42578125" style="6"/>
    <col min="2286" max="2286" width="26.7109375" style="6" customWidth="1"/>
    <col min="2287" max="2287" width="34.85546875" style="6" customWidth="1"/>
    <col min="2288" max="2288" width="5.7109375" style="6" customWidth="1"/>
    <col min="2289" max="2289" width="4.7109375" style="6" customWidth="1"/>
    <col min="2290" max="2290" width="5.7109375" style="6" customWidth="1"/>
    <col min="2291" max="2292" width="17" style="6" customWidth="1"/>
    <col min="2293" max="2304" width="10.7109375" style="6" customWidth="1"/>
    <col min="2305" max="2305" width="9.140625" style="6" customWidth="1"/>
    <col min="2306" max="2306" width="10" style="6" customWidth="1"/>
    <col min="2307" max="2307" width="14.7109375" style="6" customWidth="1"/>
    <col min="2308" max="2308" width="13.7109375" style="6" customWidth="1"/>
    <col min="2309" max="2309" width="17.28515625" style="6" customWidth="1"/>
    <col min="2310" max="2310" width="16.28515625" style="6" customWidth="1"/>
    <col min="2311" max="2541" width="11.42578125" style="6"/>
    <col min="2542" max="2542" width="26.7109375" style="6" customWidth="1"/>
    <col min="2543" max="2543" width="34.85546875" style="6" customWidth="1"/>
    <col min="2544" max="2544" width="5.7109375" style="6" customWidth="1"/>
    <col min="2545" max="2545" width="4.7109375" style="6" customWidth="1"/>
    <col min="2546" max="2546" width="5.7109375" style="6" customWidth="1"/>
    <col min="2547" max="2548" width="17" style="6" customWidth="1"/>
    <col min="2549" max="2560" width="10.7109375" style="6" customWidth="1"/>
    <col min="2561" max="2561" width="9.140625" style="6" customWidth="1"/>
    <col min="2562" max="2562" width="10" style="6" customWidth="1"/>
    <col min="2563" max="2563" width="14.7109375" style="6" customWidth="1"/>
    <col min="2564" max="2564" width="13.7109375" style="6" customWidth="1"/>
    <col min="2565" max="2565" width="17.28515625" style="6" customWidth="1"/>
    <col min="2566" max="2566" width="16.28515625" style="6" customWidth="1"/>
    <col min="2567" max="2797" width="11.42578125" style="6"/>
    <col min="2798" max="2798" width="26.7109375" style="6" customWidth="1"/>
    <col min="2799" max="2799" width="34.85546875" style="6" customWidth="1"/>
    <col min="2800" max="2800" width="5.7109375" style="6" customWidth="1"/>
    <col min="2801" max="2801" width="4.7109375" style="6" customWidth="1"/>
    <col min="2802" max="2802" width="5.7109375" style="6" customWidth="1"/>
    <col min="2803" max="2804" width="17" style="6" customWidth="1"/>
    <col min="2805" max="2816" width="10.7109375" style="6" customWidth="1"/>
    <col min="2817" max="2817" width="9.140625" style="6" customWidth="1"/>
    <col min="2818" max="2818" width="10" style="6" customWidth="1"/>
    <col min="2819" max="2819" width="14.7109375" style="6" customWidth="1"/>
    <col min="2820" max="2820" width="13.7109375" style="6" customWidth="1"/>
    <col min="2821" max="2821" width="17.28515625" style="6" customWidth="1"/>
    <col min="2822" max="2822" width="16.28515625" style="6" customWidth="1"/>
    <col min="2823" max="3053" width="11.42578125" style="6"/>
    <col min="3054" max="3054" width="26.7109375" style="6" customWidth="1"/>
    <col min="3055" max="3055" width="34.85546875" style="6" customWidth="1"/>
    <col min="3056" max="3056" width="5.7109375" style="6" customWidth="1"/>
    <col min="3057" max="3057" width="4.7109375" style="6" customWidth="1"/>
    <col min="3058" max="3058" width="5.7109375" style="6" customWidth="1"/>
    <col min="3059" max="3060" width="17" style="6" customWidth="1"/>
    <col min="3061" max="3072" width="10.7109375" style="6" customWidth="1"/>
    <col min="3073" max="3073" width="9.140625" style="6" customWidth="1"/>
    <col min="3074" max="3074" width="10" style="6" customWidth="1"/>
    <col min="3075" max="3075" width="14.7109375" style="6" customWidth="1"/>
    <col min="3076" max="3076" width="13.7109375" style="6" customWidth="1"/>
    <col min="3077" max="3077" width="17.28515625" style="6" customWidth="1"/>
    <col min="3078" max="3078" width="16.28515625" style="6" customWidth="1"/>
    <col min="3079" max="3309" width="11.42578125" style="6"/>
    <col min="3310" max="3310" width="26.7109375" style="6" customWidth="1"/>
    <col min="3311" max="3311" width="34.85546875" style="6" customWidth="1"/>
    <col min="3312" max="3312" width="5.7109375" style="6" customWidth="1"/>
    <col min="3313" max="3313" width="4.7109375" style="6" customWidth="1"/>
    <col min="3314" max="3314" width="5.7109375" style="6" customWidth="1"/>
    <col min="3315" max="3316" width="17" style="6" customWidth="1"/>
    <col min="3317" max="3328" width="10.7109375" style="6" customWidth="1"/>
    <col min="3329" max="3329" width="9.140625" style="6" customWidth="1"/>
    <col min="3330" max="3330" width="10" style="6" customWidth="1"/>
    <col min="3331" max="3331" width="14.7109375" style="6" customWidth="1"/>
    <col min="3332" max="3332" width="13.7109375" style="6" customWidth="1"/>
    <col min="3333" max="3333" width="17.28515625" style="6" customWidth="1"/>
    <col min="3334" max="3334" width="16.28515625" style="6" customWidth="1"/>
    <col min="3335" max="3565" width="11.42578125" style="6"/>
    <col min="3566" max="3566" width="26.7109375" style="6" customWidth="1"/>
    <col min="3567" max="3567" width="34.85546875" style="6" customWidth="1"/>
    <col min="3568" max="3568" width="5.7109375" style="6" customWidth="1"/>
    <col min="3569" max="3569" width="4.7109375" style="6" customWidth="1"/>
    <col min="3570" max="3570" width="5.7109375" style="6" customWidth="1"/>
    <col min="3571" max="3572" width="17" style="6" customWidth="1"/>
    <col min="3573" max="3584" width="10.7109375" style="6" customWidth="1"/>
    <col min="3585" max="3585" width="9.140625" style="6" customWidth="1"/>
    <col min="3586" max="3586" width="10" style="6" customWidth="1"/>
    <col min="3587" max="3587" width="14.7109375" style="6" customWidth="1"/>
    <col min="3588" max="3588" width="13.7109375" style="6" customWidth="1"/>
    <col min="3589" max="3589" width="17.28515625" style="6" customWidth="1"/>
    <col min="3590" max="3590" width="16.28515625" style="6" customWidth="1"/>
    <col min="3591" max="3821" width="11.42578125" style="6"/>
    <col min="3822" max="3822" width="26.7109375" style="6" customWidth="1"/>
    <col min="3823" max="3823" width="34.85546875" style="6" customWidth="1"/>
    <col min="3824" max="3824" width="5.7109375" style="6" customWidth="1"/>
    <col min="3825" max="3825" width="4.7109375" style="6" customWidth="1"/>
    <col min="3826" max="3826" width="5.7109375" style="6" customWidth="1"/>
    <col min="3827" max="3828" width="17" style="6" customWidth="1"/>
    <col min="3829" max="3840" width="10.7109375" style="6" customWidth="1"/>
    <col min="3841" max="3841" width="9.140625" style="6" customWidth="1"/>
    <col min="3842" max="3842" width="10" style="6" customWidth="1"/>
    <col min="3843" max="3843" width="14.7109375" style="6" customWidth="1"/>
    <col min="3844" max="3844" width="13.7109375" style="6" customWidth="1"/>
    <col min="3845" max="3845" width="17.28515625" style="6" customWidth="1"/>
    <col min="3846" max="3846" width="16.28515625" style="6" customWidth="1"/>
    <col min="3847" max="4077" width="11.42578125" style="6"/>
    <col min="4078" max="4078" width="26.7109375" style="6" customWidth="1"/>
    <col min="4079" max="4079" width="34.85546875" style="6" customWidth="1"/>
    <col min="4080" max="4080" width="5.7109375" style="6" customWidth="1"/>
    <col min="4081" max="4081" width="4.7109375" style="6" customWidth="1"/>
    <col min="4082" max="4082" width="5.7109375" style="6" customWidth="1"/>
    <col min="4083" max="4084" width="17" style="6" customWidth="1"/>
    <col min="4085" max="4096" width="10.7109375" style="6" customWidth="1"/>
    <col min="4097" max="4097" width="9.140625" style="6" customWidth="1"/>
    <col min="4098" max="4098" width="10" style="6" customWidth="1"/>
    <col min="4099" max="4099" width="14.7109375" style="6" customWidth="1"/>
    <col min="4100" max="4100" width="13.7109375" style="6" customWidth="1"/>
    <col min="4101" max="4101" width="17.28515625" style="6" customWidth="1"/>
    <col min="4102" max="4102" width="16.28515625" style="6" customWidth="1"/>
    <col min="4103" max="4333" width="11.42578125" style="6"/>
    <col min="4334" max="4334" width="26.7109375" style="6" customWidth="1"/>
    <col min="4335" max="4335" width="34.85546875" style="6" customWidth="1"/>
    <col min="4336" max="4336" width="5.7109375" style="6" customWidth="1"/>
    <col min="4337" max="4337" width="4.7109375" style="6" customWidth="1"/>
    <col min="4338" max="4338" width="5.7109375" style="6" customWidth="1"/>
    <col min="4339" max="4340" width="17" style="6" customWidth="1"/>
    <col min="4341" max="4352" width="10.7109375" style="6" customWidth="1"/>
    <col min="4353" max="4353" width="9.140625" style="6" customWidth="1"/>
    <col min="4354" max="4354" width="10" style="6" customWidth="1"/>
    <col min="4355" max="4355" width="14.7109375" style="6" customWidth="1"/>
    <col min="4356" max="4356" width="13.7109375" style="6" customWidth="1"/>
    <col min="4357" max="4357" width="17.28515625" style="6" customWidth="1"/>
    <col min="4358" max="4358" width="16.28515625" style="6" customWidth="1"/>
    <col min="4359" max="4589" width="11.42578125" style="6"/>
    <col min="4590" max="4590" width="26.7109375" style="6" customWidth="1"/>
    <col min="4591" max="4591" width="34.85546875" style="6" customWidth="1"/>
    <col min="4592" max="4592" width="5.7109375" style="6" customWidth="1"/>
    <col min="4593" max="4593" width="4.7109375" style="6" customWidth="1"/>
    <col min="4594" max="4594" width="5.7109375" style="6" customWidth="1"/>
    <col min="4595" max="4596" width="17" style="6" customWidth="1"/>
    <col min="4597" max="4608" width="10.7109375" style="6" customWidth="1"/>
    <col min="4609" max="4609" width="9.140625" style="6" customWidth="1"/>
    <col min="4610" max="4610" width="10" style="6" customWidth="1"/>
    <col min="4611" max="4611" width="14.7109375" style="6" customWidth="1"/>
    <col min="4612" max="4612" width="13.7109375" style="6" customWidth="1"/>
    <col min="4613" max="4613" width="17.28515625" style="6" customWidth="1"/>
    <col min="4614" max="4614" width="16.28515625" style="6" customWidth="1"/>
    <col min="4615" max="4845" width="11.42578125" style="6"/>
    <col min="4846" max="4846" width="26.7109375" style="6" customWidth="1"/>
    <col min="4847" max="4847" width="34.85546875" style="6" customWidth="1"/>
    <col min="4848" max="4848" width="5.7109375" style="6" customWidth="1"/>
    <col min="4849" max="4849" width="4.7109375" style="6" customWidth="1"/>
    <col min="4850" max="4850" width="5.7109375" style="6" customWidth="1"/>
    <col min="4851" max="4852" width="17" style="6" customWidth="1"/>
    <col min="4853" max="4864" width="10.7109375" style="6" customWidth="1"/>
    <col min="4865" max="4865" width="9.140625" style="6" customWidth="1"/>
    <col min="4866" max="4866" width="10" style="6" customWidth="1"/>
    <col min="4867" max="4867" width="14.7109375" style="6" customWidth="1"/>
    <col min="4868" max="4868" width="13.7109375" style="6" customWidth="1"/>
    <col min="4869" max="4869" width="17.28515625" style="6" customWidth="1"/>
    <col min="4870" max="4870" width="16.28515625" style="6" customWidth="1"/>
    <col min="4871" max="5101" width="11.42578125" style="6"/>
    <col min="5102" max="5102" width="26.7109375" style="6" customWidth="1"/>
    <col min="5103" max="5103" width="34.85546875" style="6" customWidth="1"/>
    <col min="5104" max="5104" width="5.7109375" style="6" customWidth="1"/>
    <col min="5105" max="5105" width="4.7109375" style="6" customWidth="1"/>
    <col min="5106" max="5106" width="5.7109375" style="6" customWidth="1"/>
    <col min="5107" max="5108" width="17" style="6" customWidth="1"/>
    <col min="5109" max="5120" width="10.7109375" style="6" customWidth="1"/>
    <col min="5121" max="5121" width="9.140625" style="6" customWidth="1"/>
    <col min="5122" max="5122" width="10" style="6" customWidth="1"/>
    <col min="5123" max="5123" width="14.7109375" style="6" customWidth="1"/>
    <col min="5124" max="5124" width="13.7109375" style="6" customWidth="1"/>
    <col min="5125" max="5125" width="17.28515625" style="6" customWidth="1"/>
    <col min="5126" max="5126" width="16.28515625" style="6" customWidth="1"/>
    <col min="5127" max="5357" width="11.42578125" style="6"/>
    <col min="5358" max="5358" width="26.7109375" style="6" customWidth="1"/>
    <col min="5359" max="5359" width="34.85546875" style="6" customWidth="1"/>
    <col min="5360" max="5360" width="5.7109375" style="6" customWidth="1"/>
    <col min="5361" max="5361" width="4.7109375" style="6" customWidth="1"/>
    <col min="5362" max="5362" width="5.7109375" style="6" customWidth="1"/>
    <col min="5363" max="5364" width="17" style="6" customWidth="1"/>
    <col min="5365" max="5376" width="10.7109375" style="6" customWidth="1"/>
    <col min="5377" max="5377" width="9.140625" style="6" customWidth="1"/>
    <col min="5378" max="5378" width="10" style="6" customWidth="1"/>
    <col min="5379" max="5379" width="14.7109375" style="6" customWidth="1"/>
    <col min="5380" max="5380" width="13.7109375" style="6" customWidth="1"/>
    <col min="5381" max="5381" width="17.28515625" style="6" customWidth="1"/>
    <col min="5382" max="5382" width="16.28515625" style="6" customWidth="1"/>
    <col min="5383" max="5613" width="11.42578125" style="6"/>
    <col min="5614" max="5614" width="26.7109375" style="6" customWidth="1"/>
    <col min="5615" max="5615" width="34.85546875" style="6" customWidth="1"/>
    <col min="5616" max="5616" width="5.7109375" style="6" customWidth="1"/>
    <col min="5617" max="5617" width="4.7109375" style="6" customWidth="1"/>
    <col min="5618" max="5618" width="5.7109375" style="6" customWidth="1"/>
    <col min="5619" max="5620" width="17" style="6" customWidth="1"/>
    <col min="5621" max="5632" width="10.7109375" style="6" customWidth="1"/>
    <col min="5633" max="5633" width="9.140625" style="6" customWidth="1"/>
    <col min="5634" max="5634" width="10" style="6" customWidth="1"/>
    <col min="5635" max="5635" width="14.7109375" style="6" customWidth="1"/>
    <col min="5636" max="5636" width="13.7109375" style="6" customWidth="1"/>
    <col min="5637" max="5637" width="17.28515625" style="6" customWidth="1"/>
    <col min="5638" max="5638" width="16.28515625" style="6" customWidth="1"/>
    <col min="5639" max="5869" width="11.42578125" style="6"/>
    <col min="5870" max="5870" width="26.7109375" style="6" customWidth="1"/>
    <col min="5871" max="5871" width="34.85546875" style="6" customWidth="1"/>
    <col min="5872" max="5872" width="5.7109375" style="6" customWidth="1"/>
    <col min="5873" max="5873" width="4.7109375" style="6" customWidth="1"/>
    <col min="5874" max="5874" width="5.7109375" style="6" customWidth="1"/>
    <col min="5875" max="5876" width="17" style="6" customWidth="1"/>
    <col min="5877" max="5888" width="10.7109375" style="6" customWidth="1"/>
    <col min="5889" max="5889" width="9.140625" style="6" customWidth="1"/>
    <col min="5890" max="5890" width="10" style="6" customWidth="1"/>
    <col min="5891" max="5891" width="14.7109375" style="6" customWidth="1"/>
    <col min="5892" max="5892" width="13.7109375" style="6" customWidth="1"/>
    <col min="5893" max="5893" width="17.28515625" style="6" customWidth="1"/>
    <col min="5894" max="5894" width="16.28515625" style="6" customWidth="1"/>
    <col min="5895" max="6125" width="11.42578125" style="6"/>
    <col min="6126" max="6126" width="26.7109375" style="6" customWidth="1"/>
    <col min="6127" max="6127" width="34.85546875" style="6" customWidth="1"/>
    <col min="6128" max="6128" width="5.7109375" style="6" customWidth="1"/>
    <col min="6129" max="6129" width="4.7109375" style="6" customWidth="1"/>
    <col min="6130" max="6130" width="5.7109375" style="6" customWidth="1"/>
    <col min="6131" max="6132" width="17" style="6" customWidth="1"/>
    <col min="6133" max="6144" width="10.7109375" style="6" customWidth="1"/>
    <col min="6145" max="6145" width="9.140625" style="6" customWidth="1"/>
    <col min="6146" max="6146" width="10" style="6" customWidth="1"/>
    <col min="6147" max="6147" width="14.7109375" style="6" customWidth="1"/>
    <col min="6148" max="6148" width="13.7109375" style="6" customWidth="1"/>
    <col min="6149" max="6149" width="17.28515625" style="6" customWidth="1"/>
    <col min="6150" max="6150" width="16.28515625" style="6" customWidth="1"/>
    <col min="6151" max="6381" width="11.42578125" style="6"/>
    <col min="6382" max="6382" width="26.7109375" style="6" customWidth="1"/>
    <col min="6383" max="6383" width="34.85546875" style="6" customWidth="1"/>
    <col min="6384" max="6384" width="5.7109375" style="6" customWidth="1"/>
    <col min="6385" max="6385" width="4.7109375" style="6" customWidth="1"/>
    <col min="6386" max="6386" width="5.7109375" style="6" customWidth="1"/>
    <col min="6387" max="6388" width="17" style="6" customWidth="1"/>
    <col min="6389" max="6400" width="10.7109375" style="6" customWidth="1"/>
    <col min="6401" max="6401" width="9.140625" style="6" customWidth="1"/>
    <col min="6402" max="6402" width="10" style="6" customWidth="1"/>
    <col min="6403" max="6403" width="14.7109375" style="6" customWidth="1"/>
    <col min="6404" max="6404" width="13.7109375" style="6" customWidth="1"/>
    <col min="6405" max="6405" width="17.28515625" style="6" customWidth="1"/>
    <col min="6406" max="6406" width="16.28515625" style="6" customWidth="1"/>
    <col min="6407" max="6637" width="11.42578125" style="6"/>
    <col min="6638" max="6638" width="26.7109375" style="6" customWidth="1"/>
    <col min="6639" max="6639" width="34.85546875" style="6" customWidth="1"/>
    <col min="6640" max="6640" width="5.7109375" style="6" customWidth="1"/>
    <col min="6641" max="6641" width="4.7109375" style="6" customWidth="1"/>
    <col min="6642" max="6642" width="5.7109375" style="6" customWidth="1"/>
    <col min="6643" max="6644" width="17" style="6" customWidth="1"/>
    <col min="6645" max="6656" width="10.7109375" style="6" customWidth="1"/>
    <col min="6657" max="6657" width="9.140625" style="6" customWidth="1"/>
    <col min="6658" max="6658" width="10" style="6" customWidth="1"/>
    <col min="6659" max="6659" width="14.7109375" style="6" customWidth="1"/>
    <col min="6660" max="6660" width="13.7109375" style="6" customWidth="1"/>
    <col min="6661" max="6661" width="17.28515625" style="6" customWidth="1"/>
    <col min="6662" max="6662" width="16.28515625" style="6" customWidth="1"/>
    <col min="6663" max="6893" width="11.42578125" style="6"/>
    <col min="6894" max="6894" width="26.7109375" style="6" customWidth="1"/>
    <col min="6895" max="6895" width="34.85546875" style="6" customWidth="1"/>
    <col min="6896" max="6896" width="5.7109375" style="6" customWidth="1"/>
    <col min="6897" max="6897" width="4.7109375" style="6" customWidth="1"/>
    <col min="6898" max="6898" width="5.7109375" style="6" customWidth="1"/>
    <col min="6899" max="6900" width="17" style="6" customWidth="1"/>
    <col min="6901" max="6912" width="10.7109375" style="6" customWidth="1"/>
    <col min="6913" max="6913" width="9.140625" style="6" customWidth="1"/>
    <col min="6914" max="6914" width="10" style="6" customWidth="1"/>
    <col min="6915" max="6915" width="14.7109375" style="6" customWidth="1"/>
    <col min="6916" max="6916" width="13.7109375" style="6" customWidth="1"/>
    <col min="6917" max="6917" width="17.28515625" style="6" customWidth="1"/>
    <col min="6918" max="6918" width="16.28515625" style="6" customWidth="1"/>
    <col min="6919" max="7149" width="11.42578125" style="6"/>
    <col min="7150" max="7150" width="26.7109375" style="6" customWidth="1"/>
    <col min="7151" max="7151" width="34.85546875" style="6" customWidth="1"/>
    <col min="7152" max="7152" width="5.7109375" style="6" customWidth="1"/>
    <col min="7153" max="7153" width="4.7109375" style="6" customWidth="1"/>
    <col min="7154" max="7154" width="5.7109375" style="6" customWidth="1"/>
    <col min="7155" max="7156" width="17" style="6" customWidth="1"/>
    <col min="7157" max="7168" width="10.7109375" style="6" customWidth="1"/>
    <col min="7169" max="7169" width="9.140625" style="6" customWidth="1"/>
    <col min="7170" max="7170" width="10" style="6" customWidth="1"/>
    <col min="7171" max="7171" width="14.7109375" style="6" customWidth="1"/>
    <col min="7172" max="7172" width="13.7109375" style="6" customWidth="1"/>
    <col min="7173" max="7173" width="17.28515625" style="6" customWidth="1"/>
    <col min="7174" max="7174" width="16.28515625" style="6" customWidth="1"/>
    <col min="7175" max="7405" width="11.42578125" style="6"/>
    <col min="7406" max="7406" width="26.7109375" style="6" customWidth="1"/>
    <col min="7407" max="7407" width="34.85546875" style="6" customWidth="1"/>
    <col min="7408" max="7408" width="5.7109375" style="6" customWidth="1"/>
    <col min="7409" max="7409" width="4.7109375" style="6" customWidth="1"/>
    <col min="7410" max="7410" width="5.7109375" style="6" customWidth="1"/>
    <col min="7411" max="7412" width="17" style="6" customWidth="1"/>
    <col min="7413" max="7424" width="10.7109375" style="6" customWidth="1"/>
    <col min="7425" max="7425" width="9.140625" style="6" customWidth="1"/>
    <col min="7426" max="7426" width="10" style="6" customWidth="1"/>
    <col min="7427" max="7427" width="14.7109375" style="6" customWidth="1"/>
    <col min="7428" max="7428" width="13.7109375" style="6" customWidth="1"/>
    <col min="7429" max="7429" width="17.28515625" style="6" customWidth="1"/>
    <col min="7430" max="7430" width="16.28515625" style="6" customWidth="1"/>
    <col min="7431" max="7661" width="11.42578125" style="6"/>
    <col min="7662" max="7662" width="26.7109375" style="6" customWidth="1"/>
    <col min="7663" max="7663" width="34.85546875" style="6" customWidth="1"/>
    <col min="7664" max="7664" width="5.7109375" style="6" customWidth="1"/>
    <col min="7665" max="7665" width="4.7109375" style="6" customWidth="1"/>
    <col min="7666" max="7666" width="5.7109375" style="6" customWidth="1"/>
    <col min="7667" max="7668" width="17" style="6" customWidth="1"/>
    <col min="7669" max="7680" width="10.7109375" style="6" customWidth="1"/>
    <col min="7681" max="7681" width="9.140625" style="6" customWidth="1"/>
    <col min="7682" max="7682" width="10" style="6" customWidth="1"/>
    <col min="7683" max="7683" width="14.7109375" style="6" customWidth="1"/>
    <col min="7684" max="7684" width="13.7109375" style="6" customWidth="1"/>
    <col min="7685" max="7685" width="17.28515625" style="6" customWidth="1"/>
    <col min="7686" max="7686" width="16.28515625" style="6" customWidth="1"/>
    <col min="7687" max="7917" width="11.42578125" style="6"/>
    <col min="7918" max="7918" width="26.7109375" style="6" customWidth="1"/>
    <col min="7919" max="7919" width="34.85546875" style="6" customWidth="1"/>
    <col min="7920" max="7920" width="5.7109375" style="6" customWidth="1"/>
    <col min="7921" max="7921" width="4.7109375" style="6" customWidth="1"/>
    <col min="7922" max="7922" width="5.7109375" style="6" customWidth="1"/>
    <col min="7923" max="7924" width="17" style="6" customWidth="1"/>
    <col min="7925" max="7936" width="10.7109375" style="6" customWidth="1"/>
    <col min="7937" max="7937" width="9.140625" style="6" customWidth="1"/>
    <col min="7938" max="7938" width="10" style="6" customWidth="1"/>
    <col min="7939" max="7939" width="14.7109375" style="6" customWidth="1"/>
    <col min="7940" max="7940" width="13.7109375" style="6" customWidth="1"/>
    <col min="7941" max="7941" width="17.28515625" style="6" customWidth="1"/>
    <col min="7942" max="7942" width="16.28515625" style="6" customWidth="1"/>
    <col min="7943" max="8173" width="11.42578125" style="6"/>
    <col min="8174" max="8174" width="26.7109375" style="6" customWidth="1"/>
    <col min="8175" max="8175" width="34.85546875" style="6" customWidth="1"/>
    <col min="8176" max="8176" width="5.7109375" style="6" customWidth="1"/>
    <col min="8177" max="8177" width="4.7109375" style="6" customWidth="1"/>
    <col min="8178" max="8178" width="5.7109375" style="6" customWidth="1"/>
    <col min="8179" max="8180" width="17" style="6" customWidth="1"/>
    <col min="8181" max="8192" width="10.7109375" style="6" customWidth="1"/>
    <col min="8193" max="8193" width="9.140625" style="6" customWidth="1"/>
    <col min="8194" max="8194" width="10" style="6" customWidth="1"/>
    <col min="8195" max="8195" width="14.7109375" style="6" customWidth="1"/>
    <col min="8196" max="8196" width="13.7109375" style="6" customWidth="1"/>
    <col min="8197" max="8197" width="17.28515625" style="6" customWidth="1"/>
    <col min="8198" max="8198" width="16.28515625" style="6" customWidth="1"/>
    <col min="8199" max="8429" width="11.42578125" style="6"/>
    <col min="8430" max="8430" width="26.7109375" style="6" customWidth="1"/>
    <col min="8431" max="8431" width="34.85546875" style="6" customWidth="1"/>
    <col min="8432" max="8432" width="5.7109375" style="6" customWidth="1"/>
    <col min="8433" max="8433" width="4.7109375" style="6" customWidth="1"/>
    <col min="8434" max="8434" width="5.7109375" style="6" customWidth="1"/>
    <col min="8435" max="8436" width="17" style="6" customWidth="1"/>
    <col min="8437" max="8448" width="10.7109375" style="6" customWidth="1"/>
    <col min="8449" max="8449" width="9.140625" style="6" customWidth="1"/>
    <col min="8450" max="8450" width="10" style="6" customWidth="1"/>
    <col min="8451" max="8451" width="14.7109375" style="6" customWidth="1"/>
    <col min="8452" max="8452" width="13.7109375" style="6" customWidth="1"/>
    <col min="8453" max="8453" width="17.28515625" style="6" customWidth="1"/>
    <col min="8454" max="8454" width="16.28515625" style="6" customWidth="1"/>
    <col min="8455" max="8685" width="11.42578125" style="6"/>
    <col min="8686" max="8686" width="26.7109375" style="6" customWidth="1"/>
    <col min="8687" max="8687" width="34.85546875" style="6" customWidth="1"/>
    <col min="8688" max="8688" width="5.7109375" style="6" customWidth="1"/>
    <col min="8689" max="8689" width="4.7109375" style="6" customWidth="1"/>
    <col min="8690" max="8690" width="5.7109375" style="6" customWidth="1"/>
    <col min="8691" max="8692" width="17" style="6" customWidth="1"/>
    <col min="8693" max="8704" width="10.7109375" style="6" customWidth="1"/>
    <col min="8705" max="8705" width="9.140625" style="6" customWidth="1"/>
    <col min="8706" max="8706" width="10" style="6" customWidth="1"/>
    <col min="8707" max="8707" width="14.7109375" style="6" customWidth="1"/>
    <col min="8708" max="8708" width="13.7109375" style="6" customWidth="1"/>
    <col min="8709" max="8709" width="17.28515625" style="6" customWidth="1"/>
    <col min="8710" max="8710" width="16.28515625" style="6" customWidth="1"/>
    <col min="8711" max="8941" width="11.42578125" style="6"/>
    <col min="8942" max="8942" width="26.7109375" style="6" customWidth="1"/>
    <col min="8943" max="8943" width="34.85546875" style="6" customWidth="1"/>
    <col min="8944" max="8944" width="5.7109375" style="6" customWidth="1"/>
    <col min="8945" max="8945" width="4.7109375" style="6" customWidth="1"/>
    <col min="8946" max="8946" width="5.7109375" style="6" customWidth="1"/>
    <col min="8947" max="8948" width="17" style="6" customWidth="1"/>
    <col min="8949" max="8960" width="10.7109375" style="6" customWidth="1"/>
    <col min="8961" max="8961" width="9.140625" style="6" customWidth="1"/>
    <col min="8962" max="8962" width="10" style="6" customWidth="1"/>
    <col min="8963" max="8963" width="14.7109375" style="6" customWidth="1"/>
    <col min="8964" max="8964" width="13.7109375" style="6" customWidth="1"/>
    <col min="8965" max="8965" width="17.28515625" style="6" customWidth="1"/>
    <col min="8966" max="8966" width="16.28515625" style="6" customWidth="1"/>
    <col min="8967" max="9197" width="11.42578125" style="6"/>
    <col min="9198" max="9198" width="26.7109375" style="6" customWidth="1"/>
    <col min="9199" max="9199" width="34.85546875" style="6" customWidth="1"/>
    <col min="9200" max="9200" width="5.7109375" style="6" customWidth="1"/>
    <col min="9201" max="9201" width="4.7109375" style="6" customWidth="1"/>
    <col min="9202" max="9202" width="5.7109375" style="6" customWidth="1"/>
    <col min="9203" max="9204" width="17" style="6" customWidth="1"/>
    <col min="9205" max="9216" width="10.7109375" style="6" customWidth="1"/>
    <col min="9217" max="9217" width="9.140625" style="6" customWidth="1"/>
    <col min="9218" max="9218" width="10" style="6" customWidth="1"/>
    <col min="9219" max="9219" width="14.7109375" style="6" customWidth="1"/>
    <col min="9220" max="9220" width="13.7109375" style="6" customWidth="1"/>
    <col min="9221" max="9221" width="17.28515625" style="6" customWidth="1"/>
    <col min="9222" max="9222" width="16.28515625" style="6" customWidth="1"/>
    <col min="9223" max="9453" width="11.42578125" style="6"/>
    <col min="9454" max="9454" width="26.7109375" style="6" customWidth="1"/>
    <col min="9455" max="9455" width="34.85546875" style="6" customWidth="1"/>
    <col min="9456" max="9456" width="5.7109375" style="6" customWidth="1"/>
    <col min="9457" max="9457" width="4.7109375" style="6" customWidth="1"/>
    <col min="9458" max="9458" width="5.7109375" style="6" customWidth="1"/>
    <col min="9459" max="9460" width="17" style="6" customWidth="1"/>
    <col min="9461" max="9472" width="10.7109375" style="6" customWidth="1"/>
    <col min="9473" max="9473" width="9.140625" style="6" customWidth="1"/>
    <col min="9474" max="9474" width="10" style="6" customWidth="1"/>
    <col min="9475" max="9475" width="14.7109375" style="6" customWidth="1"/>
    <col min="9476" max="9476" width="13.7109375" style="6" customWidth="1"/>
    <col min="9477" max="9477" width="17.28515625" style="6" customWidth="1"/>
    <col min="9478" max="9478" width="16.28515625" style="6" customWidth="1"/>
    <col min="9479" max="9709" width="11.42578125" style="6"/>
    <col min="9710" max="9710" width="26.7109375" style="6" customWidth="1"/>
    <col min="9711" max="9711" width="34.85546875" style="6" customWidth="1"/>
    <col min="9712" max="9712" width="5.7109375" style="6" customWidth="1"/>
    <col min="9713" max="9713" width="4.7109375" style="6" customWidth="1"/>
    <col min="9714" max="9714" width="5.7109375" style="6" customWidth="1"/>
    <col min="9715" max="9716" width="17" style="6" customWidth="1"/>
    <col min="9717" max="9728" width="10.7109375" style="6" customWidth="1"/>
    <col min="9729" max="9729" width="9.140625" style="6" customWidth="1"/>
    <col min="9730" max="9730" width="10" style="6" customWidth="1"/>
    <col min="9731" max="9731" width="14.7109375" style="6" customWidth="1"/>
    <col min="9732" max="9732" width="13.7109375" style="6" customWidth="1"/>
    <col min="9733" max="9733" width="17.28515625" style="6" customWidth="1"/>
    <col min="9734" max="9734" width="16.28515625" style="6" customWidth="1"/>
    <col min="9735" max="9965" width="11.42578125" style="6"/>
    <col min="9966" max="9966" width="26.7109375" style="6" customWidth="1"/>
    <col min="9967" max="9967" width="34.85546875" style="6" customWidth="1"/>
    <col min="9968" max="9968" width="5.7109375" style="6" customWidth="1"/>
    <col min="9969" max="9969" width="4.7109375" style="6" customWidth="1"/>
    <col min="9970" max="9970" width="5.7109375" style="6" customWidth="1"/>
    <col min="9971" max="9972" width="17" style="6" customWidth="1"/>
    <col min="9973" max="9984" width="10.7109375" style="6" customWidth="1"/>
    <col min="9985" max="9985" width="9.140625" style="6" customWidth="1"/>
    <col min="9986" max="9986" width="10" style="6" customWidth="1"/>
    <col min="9987" max="9987" width="14.7109375" style="6" customWidth="1"/>
    <col min="9988" max="9988" width="13.7109375" style="6" customWidth="1"/>
    <col min="9989" max="9989" width="17.28515625" style="6" customWidth="1"/>
    <col min="9990" max="9990" width="16.28515625" style="6" customWidth="1"/>
    <col min="9991" max="10221" width="11.42578125" style="6"/>
    <col min="10222" max="10222" width="26.7109375" style="6" customWidth="1"/>
    <col min="10223" max="10223" width="34.85546875" style="6" customWidth="1"/>
    <col min="10224" max="10224" width="5.7109375" style="6" customWidth="1"/>
    <col min="10225" max="10225" width="4.7109375" style="6" customWidth="1"/>
    <col min="10226" max="10226" width="5.7109375" style="6" customWidth="1"/>
    <col min="10227" max="10228" width="17" style="6" customWidth="1"/>
    <col min="10229" max="10240" width="10.7109375" style="6" customWidth="1"/>
    <col min="10241" max="10241" width="9.140625" style="6" customWidth="1"/>
    <col min="10242" max="10242" width="10" style="6" customWidth="1"/>
    <col min="10243" max="10243" width="14.7109375" style="6" customWidth="1"/>
    <col min="10244" max="10244" width="13.7109375" style="6" customWidth="1"/>
    <col min="10245" max="10245" width="17.28515625" style="6" customWidth="1"/>
    <col min="10246" max="10246" width="16.28515625" style="6" customWidth="1"/>
    <col min="10247" max="10477" width="11.42578125" style="6"/>
    <col min="10478" max="10478" width="26.7109375" style="6" customWidth="1"/>
    <col min="10479" max="10479" width="34.85546875" style="6" customWidth="1"/>
    <col min="10480" max="10480" width="5.7109375" style="6" customWidth="1"/>
    <col min="10481" max="10481" width="4.7109375" style="6" customWidth="1"/>
    <col min="10482" max="10482" width="5.7109375" style="6" customWidth="1"/>
    <col min="10483" max="10484" width="17" style="6" customWidth="1"/>
    <col min="10485" max="10496" width="10.7109375" style="6" customWidth="1"/>
    <col min="10497" max="10497" width="9.140625" style="6" customWidth="1"/>
    <col min="10498" max="10498" width="10" style="6" customWidth="1"/>
    <col min="10499" max="10499" width="14.7109375" style="6" customWidth="1"/>
    <col min="10500" max="10500" width="13.7109375" style="6" customWidth="1"/>
    <col min="10501" max="10501" width="17.28515625" style="6" customWidth="1"/>
    <col min="10502" max="10502" width="16.28515625" style="6" customWidth="1"/>
    <col min="10503" max="10733" width="11.42578125" style="6"/>
    <col min="10734" max="10734" width="26.7109375" style="6" customWidth="1"/>
    <col min="10735" max="10735" width="34.85546875" style="6" customWidth="1"/>
    <col min="10736" max="10736" width="5.7109375" style="6" customWidth="1"/>
    <col min="10737" max="10737" width="4.7109375" style="6" customWidth="1"/>
    <col min="10738" max="10738" width="5.7109375" style="6" customWidth="1"/>
    <col min="10739" max="10740" width="17" style="6" customWidth="1"/>
    <col min="10741" max="10752" width="10.7109375" style="6" customWidth="1"/>
    <col min="10753" max="10753" width="9.140625" style="6" customWidth="1"/>
    <col min="10754" max="10754" width="10" style="6" customWidth="1"/>
    <col min="10755" max="10755" width="14.7109375" style="6" customWidth="1"/>
    <col min="10756" max="10756" width="13.7109375" style="6" customWidth="1"/>
    <col min="10757" max="10757" width="17.28515625" style="6" customWidth="1"/>
    <col min="10758" max="10758" width="16.28515625" style="6" customWidth="1"/>
    <col min="10759" max="10989" width="11.42578125" style="6"/>
    <col min="10990" max="10990" width="26.7109375" style="6" customWidth="1"/>
    <col min="10991" max="10991" width="34.85546875" style="6" customWidth="1"/>
    <col min="10992" max="10992" width="5.7109375" style="6" customWidth="1"/>
    <col min="10993" max="10993" width="4.7109375" style="6" customWidth="1"/>
    <col min="10994" max="10994" width="5.7109375" style="6" customWidth="1"/>
    <col min="10995" max="10996" width="17" style="6" customWidth="1"/>
    <col min="10997" max="11008" width="10.7109375" style="6" customWidth="1"/>
    <col min="11009" max="11009" width="9.140625" style="6" customWidth="1"/>
    <col min="11010" max="11010" width="10" style="6" customWidth="1"/>
    <col min="11011" max="11011" width="14.7109375" style="6" customWidth="1"/>
    <col min="11012" max="11012" width="13.7109375" style="6" customWidth="1"/>
    <col min="11013" max="11013" width="17.28515625" style="6" customWidth="1"/>
    <col min="11014" max="11014" width="16.28515625" style="6" customWidth="1"/>
    <col min="11015" max="11245" width="11.42578125" style="6"/>
    <col min="11246" max="11246" width="26.7109375" style="6" customWidth="1"/>
    <col min="11247" max="11247" width="34.85546875" style="6" customWidth="1"/>
    <col min="11248" max="11248" width="5.7109375" style="6" customWidth="1"/>
    <col min="11249" max="11249" width="4.7109375" style="6" customWidth="1"/>
    <col min="11250" max="11250" width="5.7109375" style="6" customWidth="1"/>
    <col min="11251" max="11252" width="17" style="6" customWidth="1"/>
    <col min="11253" max="11264" width="10.7109375" style="6" customWidth="1"/>
    <col min="11265" max="11265" width="9.140625" style="6" customWidth="1"/>
    <col min="11266" max="11266" width="10" style="6" customWidth="1"/>
    <col min="11267" max="11267" width="14.7109375" style="6" customWidth="1"/>
    <col min="11268" max="11268" width="13.7109375" style="6" customWidth="1"/>
    <col min="11269" max="11269" width="17.28515625" style="6" customWidth="1"/>
    <col min="11270" max="11270" width="16.28515625" style="6" customWidth="1"/>
    <col min="11271" max="11501" width="11.42578125" style="6"/>
    <col min="11502" max="11502" width="26.7109375" style="6" customWidth="1"/>
    <col min="11503" max="11503" width="34.85546875" style="6" customWidth="1"/>
    <col min="11504" max="11504" width="5.7109375" style="6" customWidth="1"/>
    <col min="11505" max="11505" width="4.7109375" style="6" customWidth="1"/>
    <col min="11506" max="11506" width="5.7109375" style="6" customWidth="1"/>
    <col min="11507" max="11508" width="17" style="6" customWidth="1"/>
    <col min="11509" max="11520" width="10.7109375" style="6" customWidth="1"/>
    <col min="11521" max="11521" width="9.140625" style="6" customWidth="1"/>
    <col min="11522" max="11522" width="10" style="6" customWidth="1"/>
    <col min="11523" max="11523" width="14.7109375" style="6" customWidth="1"/>
    <col min="11524" max="11524" width="13.7109375" style="6" customWidth="1"/>
    <col min="11525" max="11525" width="17.28515625" style="6" customWidth="1"/>
    <col min="11526" max="11526" width="16.28515625" style="6" customWidth="1"/>
    <col min="11527" max="11757" width="11.42578125" style="6"/>
    <col min="11758" max="11758" width="26.7109375" style="6" customWidth="1"/>
    <col min="11759" max="11759" width="34.85546875" style="6" customWidth="1"/>
    <col min="11760" max="11760" width="5.7109375" style="6" customWidth="1"/>
    <col min="11761" max="11761" width="4.7109375" style="6" customWidth="1"/>
    <col min="11762" max="11762" width="5.7109375" style="6" customWidth="1"/>
    <col min="11763" max="11764" width="17" style="6" customWidth="1"/>
    <col min="11765" max="11776" width="10.7109375" style="6" customWidth="1"/>
    <col min="11777" max="11777" width="9.140625" style="6" customWidth="1"/>
    <col min="11778" max="11778" width="10" style="6" customWidth="1"/>
    <col min="11779" max="11779" width="14.7109375" style="6" customWidth="1"/>
    <col min="11780" max="11780" width="13.7109375" style="6" customWidth="1"/>
    <col min="11781" max="11781" width="17.28515625" style="6" customWidth="1"/>
    <col min="11782" max="11782" width="16.28515625" style="6" customWidth="1"/>
    <col min="11783" max="12013" width="11.42578125" style="6"/>
    <col min="12014" max="12014" width="26.7109375" style="6" customWidth="1"/>
    <col min="12015" max="12015" width="34.85546875" style="6" customWidth="1"/>
    <col min="12016" max="12016" width="5.7109375" style="6" customWidth="1"/>
    <col min="12017" max="12017" width="4.7109375" style="6" customWidth="1"/>
    <col min="12018" max="12018" width="5.7109375" style="6" customWidth="1"/>
    <col min="12019" max="12020" width="17" style="6" customWidth="1"/>
    <col min="12021" max="12032" width="10.7109375" style="6" customWidth="1"/>
    <col min="12033" max="12033" width="9.140625" style="6" customWidth="1"/>
    <col min="12034" max="12034" width="10" style="6" customWidth="1"/>
    <col min="12035" max="12035" width="14.7109375" style="6" customWidth="1"/>
    <col min="12036" max="12036" width="13.7109375" style="6" customWidth="1"/>
    <col min="12037" max="12037" width="17.28515625" style="6" customWidth="1"/>
    <col min="12038" max="12038" width="16.28515625" style="6" customWidth="1"/>
    <col min="12039" max="12269" width="11.42578125" style="6"/>
    <col min="12270" max="12270" width="26.7109375" style="6" customWidth="1"/>
    <col min="12271" max="12271" width="34.85546875" style="6" customWidth="1"/>
    <col min="12272" max="12272" width="5.7109375" style="6" customWidth="1"/>
    <col min="12273" max="12273" width="4.7109375" style="6" customWidth="1"/>
    <col min="12274" max="12274" width="5.7109375" style="6" customWidth="1"/>
    <col min="12275" max="12276" width="17" style="6" customWidth="1"/>
    <col min="12277" max="12288" width="10.7109375" style="6" customWidth="1"/>
    <col min="12289" max="12289" width="9.140625" style="6" customWidth="1"/>
    <col min="12290" max="12290" width="10" style="6" customWidth="1"/>
    <col min="12291" max="12291" width="14.7109375" style="6" customWidth="1"/>
    <col min="12292" max="12292" width="13.7109375" style="6" customWidth="1"/>
    <col min="12293" max="12293" width="17.28515625" style="6" customWidth="1"/>
    <col min="12294" max="12294" width="16.28515625" style="6" customWidth="1"/>
    <col min="12295" max="12525" width="11.42578125" style="6"/>
    <col min="12526" max="12526" width="26.7109375" style="6" customWidth="1"/>
    <col min="12527" max="12527" width="34.85546875" style="6" customWidth="1"/>
    <col min="12528" max="12528" width="5.7109375" style="6" customWidth="1"/>
    <col min="12529" max="12529" width="4.7109375" style="6" customWidth="1"/>
    <col min="12530" max="12530" width="5.7109375" style="6" customWidth="1"/>
    <col min="12531" max="12532" width="17" style="6" customWidth="1"/>
    <col min="12533" max="12544" width="10.7109375" style="6" customWidth="1"/>
    <col min="12545" max="12545" width="9.140625" style="6" customWidth="1"/>
    <col min="12546" max="12546" width="10" style="6" customWidth="1"/>
    <col min="12547" max="12547" width="14.7109375" style="6" customWidth="1"/>
    <col min="12548" max="12548" width="13.7109375" style="6" customWidth="1"/>
    <col min="12549" max="12549" width="17.28515625" style="6" customWidth="1"/>
    <col min="12550" max="12550" width="16.28515625" style="6" customWidth="1"/>
    <col min="12551" max="12781" width="11.42578125" style="6"/>
    <col min="12782" max="12782" width="26.7109375" style="6" customWidth="1"/>
    <col min="12783" max="12783" width="34.85546875" style="6" customWidth="1"/>
    <col min="12784" max="12784" width="5.7109375" style="6" customWidth="1"/>
    <col min="12785" max="12785" width="4.7109375" style="6" customWidth="1"/>
    <col min="12786" max="12786" width="5.7109375" style="6" customWidth="1"/>
    <col min="12787" max="12788" width="17" style="6" customWidth="1"/>
    <col min="12789" max="12800" width="10.7109375" style="6" customWidth="1"/>
    <col min="12801" max="12801" width="9.140625" style="6" customWidth="1"/>
    <col min="12802" max="12802" width="10" style="6" customWidth="1"/>
    <col min="12803" max="12803" width="14.7109375" style="6" customWidth="1"/>
    <col min="12804" max="12804" width="13.7109375" style="6" customWidth="1"/>
    <col min="12805" max="12805" width="17.28515625" style="6" customWidth="1"/>
    <col min="12806" max="12806" width="16.28515625" style="6" customWidth="1"/>
    <col min="12807" max="13037" width="11.42578125" style="6"/>
    <col min="13038" max="13038" width="26.7109375" style="6" customWidth="1"/>
    <col min="13039" max="13039" width="34.85546875" style="6" customWidth="1"/>
    <col min="13040" max="13040" width="5.7109375" style="6" customWidth="1"/>
    <col min="13041" max="13041" width="4.7109375" style="6" customWidth="1"/>
    <col min="13042" max="13042" width="5.7109375" style="6" customWidth="1"/>
    <col min="13043" max="13044" width="17" style="6" customWidth="1"/>
    <col min="13045" max="13056" width="10.7109375" style="6" customWidth="1"/>
    <col min="13057" max="13057" width="9.140625" style="6" customWidth="1"/>
    <col min="13058" max="13058" width="10" style="6" customWidth="1"/>
    <col min="13059" max="13059" width="14.7109375" style="6" customWidth="1"/>
    <col min="13060" max="13060" width="13.7109375" style="6" customWidth="1"/>
    <col min="13061" max="13061" width="17.28515625" style="6" customWidth="1"/>
    <col min="13062" max="13062" width="16.28515625" style="6" customWidth="1"/>
    <col min="13063" max="13293" width="11.42578125" style="6"/>
    <col min="13294" max="13294" width="26.7109375" style="6" customWidth="1"/>
    <col min="13295" max="13295" width="34.85546875" style="6" customWidth="1"/>
    <col min="13296" max="13296" width="5.7109375" style="6" customWidth="1"/>
    <col min="13297" max="13297" width="4.7109375" style="6" customWidth="1"/>
    <col min="13298" max="13298" width="5.7109375" style="6" customWidth="1"/>
    <col min="13299" max="13300" width="17" style="6" customWidth="1"/>
    <col min="13301" max="13312" width="10.7109375" style="6" customWidth="1"/>
    <col min="13313" max="13313" width="9.140625" style="6" customWidth="1"/>
    <col min="13314" max="13314" width="10" style="6" customWidth="1"/>
    <col min="13315" max="13315" width="14.7109375" style="6" customWidth="1"/>
    <col min="13316" max="13316" width="13.7109375" style="6" customWidth="1"/>
    <col min="13317" max="13317" width="17.28515625" style="6" customWidth="1"/>
    <col min="13318" max="13318" width="16.28515625" style="6" customWidth="1"/>
    <col min="13319" max="13549" width="11.42578125" style="6"/>
    <col min="13550" max="13550" width="26.7109375" style="6" customWidth="1"/>
    <col min="13551" max="13551" width="34.85546875" style="6" customWidth="1"/>
    <col min="13552" max="13552" width="5.7109375" style="6" customWidth="1"/>
    <col min="13553" max="13553" width="4.7109375" style="6" customWidth="1"/>
    <col min="13554" max="13554" width="5.7109375" style="6" customWidth="1"/>
    <col min="13555" max="13556" width="17" style="6" customWidth="1"/>
    <col min="13557" max="13568" width="10.7109375" style="6" customWidth="1"/>
    <col min="13569" max="13569" width="9.140625" style="6" customWidth="1"/>
    <col min="13570" max="13570" width="10" style="6" customWidth="1"/>
    <col min="13571" max="13571" width="14.7109375" style="6" customWidth="1"/>
    <col min="13572" max="13572" width="13.7109375" style="6" customWidth="1"/>
    <col min="13573" max="13573" width="17.28515625" style="6" customWidth="1"/>
    <col min="13574" max="13574" width="16.28515625" style="6" customWidth="1"/>
    <col min="13575" max="13805" width="11.42578125" style="6"/>
    <col min="13806" max="13806" width="26.7109375" style="6" customWidth="1"/>
    <col min="13807" max="13807" width="34.85546875" style="6" customWidth="1"/>
    <col min="13808" max="13808" width="5.7109375" style="6" customWidth="1"/>
    <col min="13809" max="13809" width="4.7109375" style="6" customWidth="1"/>
    <col min="13810" max="13810" width="5.7109375" style="6" customWidth="1"/>
    <col min="13811" max="13812" width="17" style="6" customWidth="1"/>
    <col min="13813" max="13824" width="10.7109375" style="6" customWidth="1"/>
    <col min="13825" max="13825" width="9.140625" style="6" customWidth="1"/>
    <col min="13826" max="13826" width="10" style="6" customWidth="1"/>
    <col min="13827" max="13827" width="14.7109375" style="6" customWidth="1"/>
    <col min="13828" max="13828" width="13.7109375" style="6" customWidth="1"/>
    <col min="13829" max="13829" width="17.28515625" style="6" customWidth="1"/>
    <col min="13830" max="13830" width="16.28515625" style="6" customWidth="1"/>
    <col min="13831" max="14061" width="11.42578125" style="6"/>
    <col min="14062" max="14062" width="26.7109375" style="6" customWidth="1"/>
    <col min="14063" max="14063" width="34.85546875" style="6" customWidth="1"/>
    <col min="14064" max="14064" width="5.7109375" style="6" customWidth="1"/>
    <col min="14065" max="14065" width="4.7109375" style="6" customWidth="1"/>
    <col min="14066" max="14066" width="5.7109375" style="6" customWidth="1"/>
    <col min="14067" max="14068" width="17" style="6" customWidth="1"/>
    <col min="14069" max="14080" width="10.7109375" style="6" customWidth="1"/>
    <col min="14081" max="14081" width="9.140625" style="6" customWidth="1"/>
    <col min="14082" max="14082" width="10" style="6" customWidth="1"/>
    <col min="14083" max="14083" width="14.7109375" style="6" customWidth="1"/>
    <col min="14084" max="14084" width="13.7109375" style="6" customWidth="1"/>
    <col min="14085" max="14085" width="17.28515625" style="6" customWidth="1"/>
    <col min="14086" max="14086" width="16.28515625" style="6" customWidth="1"/>
    <col min="14087" max="14317" width="11.42578125" style="6"/>
    <col min="14318" max="14318" width="26.7109375" style="6" customWidth="1"/>
    <col min="14319" max="14319" width="34.85546875" style="6" customWidth="1"/>
    <col min="14320" max="14320" width="5.7109375" style="6" customWidth="1"/>
    <col min="14321" max="14321" width="4.7109375" style="6" customWidth="1"/>
    <col min="14322" max="14322" width="5.7109375" style="6" customWidth="1"/>
    <col min="14323" max="14324" width="17" style="6" customWidth="1"/>
    <col min="14325" max="14336" width="10.7109375" style="6" customWidth="1"/>
    <col min="14337" max="14337" width="9.140625" style="6" customWidth="1"/>
    <col min="14338" max="14338" width="10" style="6" customWidth="1"/>
    <col min="14339" max="14339" width="14.7109375" style="6" customWidth="1"/>
    <col min="14340" max="14340" width="13.7109375" style="6" customWidth="1"/>
    <col min="14341" max="14341" width="17.28515625" style="6" customWidth="1"/>
    <col min="14342" max="14342" width="16.28515625" style="6" customWidth="1"/>
    <col min="14343" max="14573" width="11.42578125" style="6"/>
    <col min="14574" max="14574" width="26.7109375" style="6" customWidth="1"/>
    <col min="14575" max="14575" width="34.85546875" style="6" customWidth="1"/>
    <col min="14576" max="14576" width="5.7109375" style="6" customWidth="1"/>
    <col min="14577" max="14577" width="4.7109375" style="6" customWidth="1"/>
    <col min="14578" max="14578" width="5.7109375" style="6" customWidth="1"/>
    <col min="14579" max="14580" width="17" style="6" customWidth="1"/>
    <col min="14581" max="14592" width="10.7109375" style="6" customWidth="1"/>
    <col min="14593" max="14593" width="9.140625" style="6" customWidth="1"/>
    <col min="14594" max="14594" width="10" style="6" customWidth="1"/>
    <col min="14595" max="14595" width="14.7109375" style="6" customWidth="1"/>
    <col min="14596" max="14596" width="13.7109375" style="6" customWidth="1"/>
    <col min="14597" max="14597" width="17.28515625" style="6" customWidth="1"/>
    <col min="14598" max="14598" width="16.28515625" style="6" customWidth="1"/>
    <col min="14599" max="14829" width="11.42578125" style="6"/>
    <col min="14830" max="14830" width="26.7109375" style="6" customWidth="1"/>
    <col min="14831" max="14831" width="34.85546875" style="6" customWidth="1"/>
    <col min="14832" max="14832" width="5.7109375" style="6" customWidth="1"/>
    <col min="14833" max="14833" width="4.7109375" style="6" customWidth="1"/>
    <col min="14834" max="14834" width="5.7109375" style="6" customWidth="1"/>
    <col min="14835" max="14836" width="17" style="6" customWidth="1"/>
    <col min="14837" max="14848" width="10.7109375" style="6" customWidth="1"/>
    <col min="14849" max="14849" width="9.140625" style="6" customWidth="1"/>
    <col min="14850" max="14850" width="10" style="6" customWidth="1"/>
    <col min="14851" max="14851" width="14.7109375" style="6" customWidth="1"/>
    <col min="14852" max="14852" width="13.7109375" style="6" customWidth="1"/>
    <col min="14853" max="14853" width="17.28515625" style="6" customWidth="1"/>
    <col min="14854" max="14854" width="16.28515625" style="6" customWidth="1"/>
    <col min="14855" max="15085" width="11.42578125" style="6"/>
    <col min="15086" max="15086" width="26.7109375" style="6" customWidth="1"/>
    <col min="15087" max="15087" width="34.85546875" style="6" customWidth="1"/>
    <col min="15088" max="15088" width="5.7109375" style="6" customWidth="1"/>
    <col min="15089" max="15089" width="4.7109375" style="6" customWidth="1"/>
    <col min="15090" max="15090" width="5.7109375" style="6" customWidth="1"/>
    <col min="15091" max="15092" width="17" style="6" customWidth="1"/>
    <col min="15093" max="15104" width="10.7109375" style="6" customWidth="1"/>
    <col min="15105" max="15105" width="9.140625" style="6" customWidth="1"/>
    <col min="15106" max="15106" width="10" style="6" customWidth="1"/>
    <col min="15107" max="15107" width="14.7109375" style="6" customWidth="1"/>
    <col min="15108" max="15108" width="13.7109375" style="6" customWidth="1"/>
    <col min="15109" max="15109" width="17.28515625" style="6" customWidth="1"/>
    <col min="15110" max="15110" width="16.28515625" style="6" customWidth="1"/>
    <col min="15111" max="15341" width="11.42578125" style="6"/>
    <col min="15342" max="15342" width="26.7109375" style="6" customWidth="1"/>
    <col min="15343" max="15343" width="34.85546875" style="6" customWidth="1"/>
    <col min="15344" max="15344" width="5.7109375" style="6" customWidth="1"/>
    <col min="15345" max="15345" width="4.7109375" style="6" customWidth="1"/>
    <col min="15346" max="15346" width="5.7109375" style="6" customWidth="1"/>
    <col min="15347" max="15348" width="17" style="6" customWidth="1"/>
    <col min="15349" max="15360" width="10.7109375" style="6" customWidth="1"/>
    <col min="15361" max="15361" width="9.140625" style="6" customWidth="1"/>
    <col min="15362" max="15362" width="10" style="6" customWidth="1"/>
    <col min="15363" max="15363" width="14.7109375" style="6" customWidth="1"/>
    <col min="15364" max="15364" width="13.7109375" style="6" customWidth="1"/>
    <col min="15365" max="15365" width="17.28515625" style="6" customWidth="1"/>
    <col min="15366" max="15366" width="16.28515625" style="6" customWidth="1"/>
    <col min="15367" max="15597" width="11.42578125" style="6"/>
    <col min="15598" max="15598" width="26.7109375" style="6" customWidth="1"/>
    <col min="15599" max="15599" width="34.85546875" style="6" customWidth="1"/>
    <col min="15600" max="15600" width="5.7109375" style="6" customWidth="1"/>
    <col min="15601" max="15601" width="4.7109375" style="6" customWidth="1"/>
    <col min="15602" max="15602" width="5.7109375" style="6" customWidth="1"/>
    <col min="15603" max="15604" width="17" style="6" customWidth="1"/>
    <col min="15605" max="15616" width="10.7109375" style="6" customWidth="1"/>
    <col min="15617" max="15617" width="9.140625" style="6" customWidth="1"/>
    <col min="15618" max="15618" width="10" style="6" customWidth="1"/>
    <col min="15619" max="15619" width="14.7109375" style="6" customWidth="1"/>
    <col min="15620" max="15620" width="13.7109375" style="6" customWidth="1"/>
    <col min="15621" max="15621" width="17.28515625" style="6" customWidth="1"/>
    <col min="15622" max="15622" width="16.28515625" style="6" customWidth="1"/>
    <col min="15623" max="15853" width="11.42578125" style="6"/>
    <col min="15854" max="15854" width="26.7109375" style="6" customWidth="1"/>
    <col min="15855" max="15855" width="34.85546875" style="6" customWidth="1"/>
    <col min="15856" max="15856" width="5.7109375" style="6" customWidth="1"/>
    <col min="15857" max="15857" width="4.7109375" style="6" customWidth="1"/>
    <col min="15858" max="15858" width="5.7109375" style="6" customWidth="1"/>
    <col min="15859" max="15860" width="17" style="6" customWidth="1"/>
    <col min="15861" max="15872" width="10.7109375" style="6" customWidth="1"/>
    <col min="15873" max="15873" width="9.140625" style="6" customWidth="1"/>
    <col min="15874" max="15874" width="10" style="6" customWidth="1"/>
    <col min="15875" max="15875" width="14.7109375" style="6" customWidth="1"/>
    <col min="15876" max="15876" width="13.7109375" style="6" customWidth="1"/>
    <col min="15877" max="15877" width="17.28515625" style="6" customWidth="1"/>
    <col min="15878" max="15878" width="16.28515625" style="6" customWidth="1"/>
    <col min="15879" max="16109" width="11.42578125" style="6"/>
    <col min="16110" max="16110" width="26.7109375" style="6" customWidth="1"/>
    <col min="16111" max="16111" width="34.85546875" style="6" customWidth="1"/>
    <col min="16112" max="16112" width="5.7109375" style="6" customWidth="1"/>
    <col min="16113" max="16113" width="4.7109375" style="6" customWidth="1"/>
    <col min="16114" max="16114" width="5.7109375" style="6" customWidth="1"/>
    <col min="16115" max="16116" width="17" style="6" customWidth="1"/>
    <col min="16117" max="16128" width="10.7109375" style="6" customWidth="1"/>
    <col min="16129" max="16129" width="9.140625" style="6" customWidth="1"/>
    <col min="16130" max="16130" width="10" style="6" customWidth="1"/>
    <col min="16131" max="16131" width="14.7109375" style="6" customWidth="1"/>
    <col min="16132" max="16132" width="13.7109375" style="6" customWidth="1"/>
    <col min="16133" max="16133" width="17.28515625" style="6" customWidth="1"/>
    <col min="16134" max="16134" width="16.28515625" style="6" customWidth="1"/>
    <col min="16135" max="16384" width="11.42578125" style="6"/>
  </cols>
  <sheetData>
    <row r="1" spans="1:9" ht="30" customHeight="1" x14ac:dyDescent="0.2">
      <c r="A1" s="193" t="s">
        <v>212</v>
      </c>
      <c r="B1" s="194"/>
      <c r="C1" s="194"/>
      <c r="D1" s="194"/>
      <c r="E1" s="194"/>
      <c r="F1" s="194"/>
      <c r="G1" s="194"/>
      <c r="H1" s="194"/>
    </row>
    <row r="2" spans="1:9" ht="75" customHeight="1" x14ac:dyDescent="0.2">
      <c r="A2" s="205" t="s">
        <v>24</v>
      </c>
      <c r="B2" s="17" t="s">
        <v>50</v>
      </c>
      <c r="C2" s="206" t="s">
        <v>103</v>
      </c>
      <c r="D2" s="206"/>
      <c r="E2" s="205"/>
      <c r="F2" s="205" t="s">
        <v>14</v>
      </c>
      <c r="G2" s="205"/>
      <c r="H2" s="205" t="s">
        <v>6</v>
      </c>
    </row>
    <row r="3" spans="1:9" s="16" customFormat="1" ht="32.1" customHeight="1" x14ac:dyDescent="0.2">
      <c r="A3" s="205"/>
      <c r="B3" s="22" t="s">
        <v>74</v>
      </c>
      <c r="C3" s="205" t="s">
        <v>13</v>
      </c>
      <c r="D3" s="201" t="s">
        <v>5</v>
      </c>
      <c r="E3" s="206" t="s">
        <v>4</v>
      </c>
      <c r="F3" s="205" t="s">
        <v>12</v>
      </c>
      <c r="G3" s="205" t="s">
        <v>11</v>
      </c>
      <c r="H3" s="205"/>
      <c r="I3" s="38"/>
    </row>
    <row r="4" spans="1:9" s="16" customFormat="1" ht="32.1" customHeight="1" x14ac:dyDescent="0.2">
      <c r="A4" s="201"/>
      <c r="B4" s="75" t="s">
        <v>75</v>
      </c>
      <c r="C4" s="201"/>
      <c r="D4" s="202"/>
      <c r="E4" s="207"/>
      <c r="F4" s="201"/>
      <c r="G4" s="201"/>
      <c r="H4" s="201"/>
      <c r="I4" s="38"/>
    </row>
    <row r="5" spans="1:9" ht="15" customHeight="1" x14ac:dyDescent="0.2">
      <c r="A5" s="51" t="s">
        <v>104</v>
      </c>
      <c r="B5" s="100"/>
      <c r="C5" s="101"/>
      <c r="D5" s="101"/>
      <c r="E5" s="102"/>
      <c r="F5" s="103"/>
      <c r="G5" s="104"/>
      <c r="H5" s="105"/>
    </row>
    <row r="6" spans="1:9" ht="48" x14ac:dyDescent="0.2">
      <c r="A6" s="54" t="s">
        <v>27</v>
      </c>
      <c r="B6" s="45" t="s">
        <v>75</v>
      </c>
      <c r="C6" s="56">
        <v>0</v>
      </c>
      <c r="D6" s="107"/>
      <c r="E6" s="83">
        <f>IF(D6&gt;0,C6*D6,C6)</f>
        <v>0</v>
      </c>
      <c r="F6" s="133" t="s">
        <v>246</v>
      </c>
      <c r="G6" s="125" t="s">
        <v>115</v>
      </c>
      <c r="H6" s="131" t="s">
        <v>220</v>
      </c>
      <c r="I6" s="32" t="s">
        <v>10</v>
      </c>
    </row>
    <row r="7" spans="1:9" ht="48" x14ac:dyDescent="0.2">
      <c r="A7" s="54" t="s">
        <v>25</v>
      </c>
      <c r="B7" s="45" t="s">
        <v>75</v>
      </c>
      <c r="C7" s="56">
        <v>0</v>
      </c>
      <c r="D7" s="107"/>
      <c r="E7" s="83">
        <f t="shared" ref="E7:E24" si="0">IF(D7&gt;0,C7*D7,C7)</f>
        <v>0</v>
      </c>
      <c r="F7" s="133" t="s">
        <v>247</v>
      </c>
      <c r="G7" s="125" t="s">
        <v>112</v>
      </c>
      <c r="H7" s="131" t="s">
        <v>235</v>
      </c>
      <c r="I7" s="132"/>
    </row>
    <row r="8" spans="1:9" ht="37.5" customHeight="1" x14ac:dyDescent="0.2">
      <c r="A8" s="54" t="s">
        <v>199</v>
      </c>
      <c r="B8" s="45" t="s">
        <v>75</v>
      </c>
      <c r="C8" s="56">
        <v>0</v>
      </c>
      <c r="D8" s="107"/>
      <c r="E8" s="83">
        <f t="shared" si="0"/>
        <v>0</v>
      </c>
      <c r="F8" s="133" t="s">
        <v>248</v>
      </c>
      <c r="G8" s="94" t="s">
        <v>121</v>
      </c>
      <c r="H8" s="131" t="s">
        <v>236</v>
      </c>
      <c r="I8" s="132"/>
    </row>
    <row r="9" spans="1:9" ht="72" x14ac:dyDescent="0.2">
      <c r="A9" s="54" t="s">
        <v>200</v>
      </c>
      <c r="B9" s="45" t="s">
        <v>75</v>
      </c>
      <c r="C9" s="56">
        <v>0</v>
      </c>
      <c r="D9" s="107"/>
      <c r="E9" s="83">
        <f t="shared" si="0"/>
        <v>0</v>
      </c>
      <c r="F9" s="133" t="s">
        <v>249</v>
      </c>
      <c r="G9" s="94" t="s">
        <v>124</v>
      </c>
      <c r="H9" s="131" t="s">
        <v>237</v>
      </c>
      <c r="I9" s="132"/>
    </row>
    <row r="10" spans="1:9" ht="48" x14ac:dyDescent="0.2">
      <c r="A10" s="54" t="s">
        <v>201</v>
      </c>
      <c r="B10" s="45" t="s">
        <v>75</v>
      </c>
      <c r="C10" s="56">
        <v>0</v>
      </c>
      <c r="D10" s="107"/>
      <c r="E10" s="83">
        <f t="shared" si="0"/>
        <v>0</v>
      </c>
      <c r="F10" s="133" t="s">
        <v>250</v>
      </c>
      <c r="G10" s="125" t="s">
        <v>127</v>
      </c>
      <c r="H10" s="131" t="s">
        <v>235</v>
      </c>
      <c r="I10" s="132"/>
    </row>
    <row r="11" spans="1:9" ht="34.5" customHeight="1" x14ac:dyDescent="0.2">
      <c r="A11" s="54" t="s">
        <v>202</v>
      </c>
      <c r="B11" s="45" t="s">
        <v>74</v>
      </c>
      <c r="C11" s="56">
        <v>2</v>
      </c>
      <c r="D11" s="107"/>
      <c r="E11" s="83">
        <f t="shared" si="0"/>
        <v>2</v>
      </c>
      <c r="F11" s="133" t="s">
        <v>251</v>
      </c>
      <c r="G11" s="94" t="s">
        <v>130</v>
      </c>
      <c r="H11" s="131" t="s">
        <v>234</v>
      </c>
      <c r="I11" s="167"/>
    </row>
    <row r="12" spans="1:9" ht="15" customHeight="1" x14ac:dyDescent="0.2">
      <c r="A12" s="51" t="s">
        <v>105</v>
      </c>
      <c r="B12" s="86"/>
      <c r="C12" s="98"/>
      <c r="D12" s="87"/>
      <c r="E12" s="95"/>
      <c r="F12" s="225"/>
      <c r="G12" s="95"/>
      <c r="H12" s="180"/>
      <c r="I12" s="32" t="s">
        <v>10</v>
      </c>
    </row>
    <row r="13" spans="1:9" ht="43.5" customHeight="1" x14ac:dyDescent="0.2">
      <c r="A13" s="62" t="s">
        <v>203</v>
      </c>
      <c r="B13" s="45" t="s">
        <v>74</v>
      </c>
      <c r="C13" s="56">
        <v>2</v>
      </c>
      <c r="D13" s="107"/>
      <c r="E13" s="83">
        <f t="shared" si="0"/>
        <v>2</v>
      </c>
      <c r="F13" s="133" t="s">
        <v>252</v>
      </c>
      <c r="G13" s="94" t="s">
        <v>133</v>
      </c>
      <c r="H13" s="181"/>
      <c r="I13" s="32" t="s">
        <v>10</v>
      </c>
    </row>
    <row r="14" spans="1:9" ht="51" customHeight="1" x14ac:dyDescent="0.2">
      <c r="A14" s="58" t="s">
        <v>204</v>
      </c>
      <c r="B14" s="45" t="s">
        <v>74</v>
      </c>
      <c r="C14" s="56">
        <v>2</v>
      </c>
      <c r="D14" s="107"/>
      <c r="E14" s="83">
        <f t="shared" si="0"/>
        <v>2</v>
      </c>
      <c r="F14" s="133" t="s">
        <v>106</v>
      </c>
      <c r="G14" s="125" t="s">
        <v>137</v>
      </c>
      <c r="H14" s="131" t="s">
        <v>221</v>
      </c>
      <c r="I14" s="32" t="s">
        <v>10</v>
      </c>
    </row>
    <row r="15" spans="1:9" ht="46.5" customHeight="1" x14ac:dyDescent="0.2">
      <c r="A15" s="58" t="s">
        <v>205</v>
      </c>
      <c r="B15" s="45" t="s">
        <v>74</v>
      </c>
      <c r="C15" s="56">
        <v>2</v>
      </c>
      <c r="D15" s="107"/>
      <c r="E15" s="83">
        <f t="shared" si="0"/>
        <v>2</v>
      </c>
      <c r="F15" s="133" t="s">
        <v>253</v>
      </c>
      <c r="G15" s="94" t="s">
        <v>141</v>
      </c>
      <c r="H15" s="181"/>
      <c r="I15" s="32" t="s">
        <v>10</v>
      </c>
    </row>
    <row r="16" spans="1:9" ht="54.75" customHeight="1" x14ac:dyDescent="0.2">
      <c r="A16" s="58" t="s">
        <v>206</v>
      </c>
      <c r="B16" s="45" t="s">
        <v>74</v>
      </c>
      <c r="C16" s="56">
        <v>2</v>
      </c>
      <c r="D16" s="107"/>
      <c r="E16" s="83">
        <f t="shared" si="0"/>
        <v>2</v>
      </c>
      <c r="F16" s="133" t="s">
        <v>254</v>
      </c>
      <c r="G16" s="94" t="s">
        <v>145</v>
      </c>
      <c r="H16" s="181"/>
      <c r="I16" s="32" t="s">
        <v>10</v>
      </c>
    </row>
    <row r="17" spans="1:9" ht="75" customHeight="1" x14ac:dyDescent="0.2">
      <c r="A17" s="58" t="s">
        <v>207</v>
      </c>
      <c r="B17" s="45" t="s">
        <v>75</v>
      </c>
      <c r="C17" s="56">
        <v>0</v>
      </c>
      <c r="D17" s="107"/>
      <c r="E17" s="83">
        <f t="shared" si="0"/>
        <v>0</v>
      </c>
      <c r="F17" s="133" t="s">
        <v>255</v>
      </c>
      <c r="G17" s="94" t="s">
        <v>149</v>
      </c>
      <c r="H17" s="131" t="s">
        <v>222</v>
      </c>
      <c r="I17" s="32" t="s">
        <v>10</v>
      </c>
    </row>
    <row r="18" spans="1:9" ht="36" x14ac:dyDescent="0.2">
      <c r="A18" s="54" t="s">
        <v>107</v>
      </c>
      <c r="B18" s="45" t="s">
        <v>74</v>
      </c>
      <c r="C18" s="56">
        <v>2</v>
      </c>
      <c r="D18" s="107"/>
      <c r="E18" s="83">
        <f t="shared" si="0"/>
        <v>2</v>
      </c>
      <c r="F18" s="133" t="s">
        <v>256</v>
      </c>
      <c r="G18" s="94" t="s">
        <v>154</v>
      </c>
      <c r="H18" s="181"/>
      <c r="I18" s="32" t="s">
        <v>10</v>
      </c>
    </row>
    <row r="19" spans="1:9" ht="49.5" customHeight="1" x14ac:dyDescent="0.2">
      <c r="A19" s="59" t="s">
        <v>208</v>
      </c>
      <c r="B19" s="45" t="s">
        <v>74</v>
      </c>
      <c r="C19" s="56">
        <v>2</v>
      </c>
      <c r="D19" s="107"/>
      <c r="E19" s="83">
        <f t="shared" si="0"/>
        <v>2</v>
      </c>
      <c r="F19" s="133" t="s">
        <v>108</v>
      </c>
      <c r="G19" s="94" t="s">
        <v>158</v>
      </c>
      <c r="H19" s="181"/>
      <c r="I19" s="32" t="s">
        <v>10</v>
      </c>
    </row>
    <row r="20" spans="1:9" s="2" customFormat="1" ht="15" customHeight="1" x14ac:dyDescent="0.2">
      <c r="A20" s="51" t="s">
        <v>26</v>
      </c>
      <c r="B20" s="86"/>
      <c r="C20" s="98"/>
      <c r="D20" s="87"/>
      <c r="E20" s="95"/>
      <c r="F20" s="225"/>
      <c r="G20" s="95"/>
      <c r="H20" s="180"/>
      <c r="I20" s="32" t="s">
        <v>10</v>
      </c>
    </row>
    <row r="21" spans="1:9" ht="36" x14ac:dyDescent="0.2">
      <c r="A21" s="60" t="s">
        <v>209</v>
      </c>
      <c r="B21" s="45" t="s">
        <v>74</v>
      </c>
      <c r="C21" s="56">
        <v>2</v>
      </c>
      <c r="D21" s="107"/>
      <c r="E21" s="83">
        <f t="shared" si="0"/>
        <v>2</v>
      </c>
      <c r="F21" s="133" t="s">
        <v>109</v>
      </c>
      <c r="G21" s="94" t="s">
        <v>161</v>
      </c>
      <c r="H21" s="181"/>
      <c r="I21" s="32" t="s">
        <v>10</v>
      </c>
    </row>
    <row r="22" spans="1:9" ht="36" x14ac:dyDescent="0.2">
      <c r="A22" s="60" t="s">
        <v>210</v>
      </c>
      <c r="B22" s="45" t="s">
        <v>75</v>
      </c>
      <c r="C22" s="56">
        <v>0</v>
      </c>
      <c r="D22" s="107"/>
      <c r="E22" s="83">
        <f t="shared" si="0"/>
        <v>0</v>
      </c>
      <c r="F22" s="133" t="s">
        <v>257</v>
      </c>
      <c r="G22" s="125" t="s">
        <v>164</v>
      </c>
      <c r="H22" s="131" t="s">
        <v>223</v>
      </c>
      <c r="I22" s="32" t="s">
        <v>10</v>
      </c>
    </row>
    <row r="23" spans="1:9" ht="24" x14ac:dyDescent="0.2">
      <c r="A23" s="60" t="s">
        <v>211</v>
      </c>
      <c r="B23" s="45" t="s">
        <v>75</v>
      </c>
      <c r="C23" s="135">
        <v>0</v>
      </c>
      <c r="D23" s="106"/>
      <c r="E23" s="83">
        <f t="shared" si="0"/>
        <v>0</v>
      </c>
      <c r="F23" s="133" t="s">
        <v>110</v>
      </c>
      <c r="G23" s="125" t="s">
        <v>166</v>
      </c>
      <c r="H23" s="182"/>
      <c r="I23" s="32" t="s">
        <v>10</v>
      </c>
    </row>
    <row r="24" spans="1:9" ht="36" x14ac:dyDescent="0.2">
      <c r="A24" s="60" t="s">
        <v>111</v>
      </c>
      <c r="B24" s="45" t="s">
        <v>74</v>
      </c>
      <c r="C24" s="56">
        <v>2</v>
      </c>
      <c r="D24" s="107"/>
      <c r="E24" s="83">
        <f t="shared" si="0"/>
        <v>2</v>
      </c>
      <c r="F24" s="133" t="s">
        <v>258</v>
      </c>
      <c r="G24" s="125" t="s">
        <v>172</v>
      </c>
      <c r="H24" s="182"/>
      <c r="I24" s="32" t="s">
        <v>10</v>
      </c>
    </row>
    <row r="25" spans="1:9" ht="15" customHeight="1" x14ac:dyDescent="0.2">
      <c r="A25" s="71"/>
      <c r="B25" s="33"/>
      <c r="C25" s="74"/>
      <c r="D25" s="74"/>
      <c r="E25" s="93"/>
      <c r="F25" s="33"/>
      <c r="G25" s="33"/>
      <c r="H25" s="33"/>
      <c r="I25" s="32" t="s">
        <v>10</v>
      </c>
    </row>
    <row r="26" spans="1:9" ht="15" customHeight="1" x14ac:dyDescent="0.2">
      <c r="A26" s="71"/>
      <c r="B26" s="33"/>
      <c r="C26" s="74"/>
      <c r="D26" s="74"/>
      <c r="E26" s="93"/>
      <c r="F26" s="33"/>
      <c r="G26" s="33"/>
      <c r="H26" s="34"/>
      <c r="I26" s="32" t="s">
        <v>10</v>
      </c>
    </row>
    <row r="27" spans="1:9" ht="15" customHeight="1" x14ac:dyDescent="0.2">
      <c r="A27" s="71"/>
      <c r="B27" s="33"/>
      <c r="C27" s="74"/>
      <c r="D27" s="74"/>
      <c r="E27" s="93"/>
      <c r="F27" s="33"/>
      <c r="G27" s="33"/>
      <c r="H27" s="34"/>
      <c r="I27" s="32" t="s">
        <v>10</v>
      </c>
    </row>
    <row r="28" spans="1:9" ht="15" customHeight="1" x14ac:dyDescent="0.2">
      <c r="A28" s="71"/>
      <c r="B28" s="33"/>
      <c r="C28" s="74"/>
      <c r="D28" s="74"/>
      <c r="E28" s="93"/>
      <c r="F28" s="33"/>
      <c r="G28" s="33"/>
      <c r="H28" s="33"/>
      <c r="I28" s="32" t="s">
        <v>10</v>
      </c>
    </row>
    <row r="29" spans="1:9" ht="15" customHeight="1" x14ac:dyDescent="0.2">
      <c r="A29" s="71"/>
      <c r="B29" s="33"/>
      <c r="C29" s="74"/>
      <c r="D29" s="74"/>
      <c r="E29" s="93"/>
      <c r="F29" s="33"/>
      <c r="G29" s="33"/>
      <c r="H29" s="34"/>
      <c r="I29" s="32" t="s">
        <v>10</v>
      </c>
    </row>
    <row r="30" spans="1:9" ht="15" customHeight="1" x14ac:dyDescent="0.2">
      <c r="A30" s="71"/>
      <c r="B30" s="33"/>
      <c r="C30" s="74"/>
      <c r="D30" s="74"/>
      <c r="E30" s="93"/>
      <c r="F30" s="33"/>
      <c r="G30" s="33"/>
      <c r="H30" s="33"/>
      <c r="I30" s="32" t="s">
        <v>10</v>
      </c>
    </row>
    <row r="31" spans="1:9" ht="15" customHeight="1" x14ac:dyDescent="0.2">
      <c r="A31" s="71"/>
      <c r="B31" s="33"/>
      <c r="C31" s="74"/>
      <c r="D31" s="74"/>
      <c r="E31" s="93"/>
      <c r="F31" s="33"/>
      <c r="G31" s="33"/>
      <c r="H31" s="33"/>
      <c r="I31" s="32" t="s">
        <v>10</v>
      </c>
    </row>
    <row r="32" spans="1:9" ht="15" customHeight="1" x14ac:dyDescent="0.2">
      <c r="A32" s="71"/>
      <c r="B32" s="33"/>
      <c r="C32" s="74"/>
      <c r="D32" s="74"/>
      <c r="E32" s="93"/>
      <c r="F32" s="33"/>
      <c r="G32" s="33"/>
      <c r="H32" s="33"/>
      <c r="I32" s="32" t="s">
        <v>10</v>
      </c>
    </row>
    <row r="33" spans="1:9" ht="15" customHeight="1" x14ac:dyDescent="0.2">
      <c r="A33" s="71"/>
      <c r="B33" s="33"/>
      <c r="C33" s="74"/>
      <c r="D33" s="74"/>
      <c r="E33" s="93"/>
      <c r="F33" s="33"/>
      <c r="G33" s="33"/>
      <c r="H33" s="33"/>
      <c r="I33" s="32" t="s">
        <v>10</v>
      </c>
    </row>
    <row r="34" spans="1:9" ht="15" customHeight="1" x14ac:dyDescent="0.2">
      <c r="A34" s="72"/>
      <c r="B34" s="73"/>
      <c r="C34" s="74"/>
      <c r="D34" s="74"/>
      <c r="E34" s="93"/>
      <c r="F34" s="73"/>
      <c r="G34" s="73"/>
      <c r="H34" s="73"/>
      <c r="I34" s="32" t="s">
        <v>10</v>
      </c>
    </row>
    <row r="35" spans="1:9" ht="15" customHeight="1" x14ac:dyDescent="0.2">
      <c r="A35" s="71"/>
      <c r="B35" s="33"/>
      <c r="C35" s="74"/>
      <c r="D35" s="74"/>
      <c r="E35" s="93"/>
      <c r="F35" s="33"/>
      <c r="G35" s="33"/>
      <c r="H35" s="33"/>
      <c r="I35" s="32" t="s">
        <v>10</v>
      </c>
    </row>
    <row r="36" spans="1:9" ht="15" customHeight="1" x14ac:dyDescent="0.2">
      <c r="A36" s="71"/>
      <c r="B36" s="33"/>
      <c r="C36" s="74"/>
      <c r="D36" s="74"/>
      <c r="E36" s="93"/>
      <c r="F36" s="33"/>
      <c r="G36" s="33"/>
      <c r="H36" s="33"/>
      <c r="I36" s="32" t="s">
        <v>10</v>
      </c>
    </row>
    <row r="37" spans="1:9" ht="15" customHeight="1" x14ac:dyDescent="0.2">
      <c r="A37" s="71"/>
      <c r="B37" s="33"/>
      <c r="C37" s="74"/>
      <c r="D37" s="74"/>
      <c r="E37" s="93"/>
      <c r="F37" s="33"/>
      <c r="G37" s="33"/>
      <c r="H37" s="33"/>
      <c r="I37" s="32" t="s">
        <v>10</v>
      </c>
    </row>
    <row r="38" spans="1:9" ht="15" customHeight="1" x14ac:dyDescent="0.2">
      <c r="A38" s="71"/>
      <c r="B38" s="33"/>
      <c r="C38" s="74"/>
      <c r="D38" s="74"/>
      <c r="E38" s="93"/>
      <c r="F38" s="33"/>
      <c r="G38" s="33"/>
      <c r="H38" s="33"/>
      <c r="I38" s="32" t="s">
        <v>10</v>
      </c>
    </row>
    <row r="39" spans="1:9" ht="15" customHeight="1" x14ac:dyDescent="0.2">
      <c r="A39" s="71"/>
      <c r="B39" s="33"/>
      <c r="C39" s="74"/>
      <c r="D39" s="74"/>
      <c r="E39" s="93"/>
      <c r="F39" s="33"/>
      <c r="G39" s="33"/>
      <c r="H39" s="33"/>
      <c r="I39" s="32" t="s">
        <v>10</v>
      </c>
    </row>
    <row r="40" spans="1:9" ht="15" customHeight="1" x14ac:dyDescent="0.2">
      <c r="A40" s="71"/>
      <c r="B40" s="33"/>
      <c r="C40" s="74"/>
      <c r="D40" s="74"/>
      <c r="E40" s="93"/>
      <c r="F40" s="33"/>
      <c r="G40" s="33"/>
      <c r="H40" s="33"/>
      <c r="I40" s="32" t="s">
        <v>10</v>
      </c>
    </row>
    <row r="41" spans="1:9" ht="15" customHeight="1" x14ac:dyDescent="0.2">
      <c r="A41" s="71"/>
      <c r="B41" s="33"/>
      <c r="C41" s="74"/>
      <c r="D41" s="74"/>
      <c r="E41" s="93"/>
      <c r="F41" s="33"/>
      <c r="G41" s="33"/>
      <c r="H41" s="33"/>
      <c r="I41" s="32" t="s">
        <v>10</v>
      </c>
    </row>
    <row r="42" spans="1:9" ht="15" customHeight="1" x14ac:dyDescent="0.2">
      <c r="A42" s="71"/>
      <c r="B42" s="33"/>
      <c r="C42" s="74"/>
      <c r="D42" s="74"/>
      <c r="E42" s="93"/>
      <c r="F42" s="33"/>
      <c r="G42" s="33"/>
      <c r="H42" s="33"/>
      <c r="I42" s="32" t="s">
        <v>10</v>
      </c>
    </row>
    <row r="43" spans="1:9" ht="15" customHeight="1" x14ac:dyDescent="0.2">
      <c r="A43" s="72"/>
      <c r="B43" s="73"/>
      <c r="C43" s="74"/>
      <c r="D43" s="74"/>
      <c r="E43" s="93"/>
      <c r="F43" s="73"/>
      <c r="G43" s="73"/>
      <c r="H43" s="73"/>
      <c r="I43" s="32" t="s">
        <v>10</v>
      </c>
    </row>
    <row r="44" spans="1:9" ht="15" customHeight="1" x14ac:dyDescent="0.2">
      <c r="A44" s="71"/>
      <c r="B44" s="33"/>
      <c r="C44" s="74"/>
      <c r="D44" s="74"/>
      <c r="E44" s="93"/>
      <c r="F44" s="33"/>
      <c r="G44" s="33"/>
      <c r="H44" s="33"/>
      <c r="I44" s="32" t="s">
        <v>10</v>
      </c>
    </row>
    <row r="45" spans="1:9" ht="15" customHeight="1" x14ac:dyDescent="0.2">
      <c r="A45" s="71"/>
      <c r="B45" s="33"/>
      <c r="C45" s="74"/>
      <c r="D45" s="74"/>
      <c r="E45" s="93"/>
      <c r="F45" s="33"/>
      <c r="G45" s="33"/>
      <c r="H45" s="33"/>
      <c r="I45" s="32" t="s">
        <v>10</v>
      </c>
    </row>
    <row r="46" spans="1:9" ht="15" customHeight="1" x14ac:dyDescent="0.2">
      <c r="A46" s="71"/>
      <c r="B46" s="33"/>
      <c r="C46" s="74"/>
      <c r="D46" s="74"/>
      <c r="E46" s="93"/>
      <c r="F46" s="33"/>
      <c r="G46" s="33"/>
      <c r="H46" s="33"/>
      <c r="I46" s="32" t="s">
        <v>10</v>
      </c>
    </row>
    <row r="47" spans="1:9" ht="15" customHeight="1" x14ac:dyDescent="0.2">
      <c r="A47" s="71"/>
      <c r="B47" s="33"/>
      <c r="C47" s="74"/>
      <c r="D47" s="74"/>
      <c r="E47" s="93"/>
      <c r="F47" s="33"/>
      <c r="G47" s="33"/>
      <c r="H47" s="33"/>
      <c r="I47" s="32" t="s">
        <v>10</v>
      </c>
    </row>
    <row r="48" spans="1:9" ht="15" customHeight="1" x14ac:dyDescent="0.2">
      <c r="A48" s="71"/>
      <c r="B48" s="33"/>
      <c r="C48" s="74"/>
      <c r="D48" s="74"/>
      <c r="E48" s="93"/>
      <c r="F48" s="33"/>
      <c r="G48" s="33"/>
      <c r="H48" s="33"/>
      <c r="I48" s="32" t="s">
        <v>10</v>
      </c>
    </row>
    <row r="49" spans="1:9" ht="15" customHeight="1" x14ac:dyDescent="0.2">
      <c r="A49" s="71"/>
      <c r="B49" s="33"/>
      <c r="C49" s="74"/>
      <c r="D49" s="74"/>
      <c r="E49" s="93"/>
      <c r="F49" s="33"/>
      <c r="G49" s="33"/>
      <c r="H49" s="33"/>
      <c r="I49" s="32" t="s">
        <v>10</v>
      </c>
    </row>
    <row r="50" spans="1:9" ht="15" customHeight="1" x14ac:dyDescent="0.2">
      <c r="A50" s="71"/>
      <c r="B50" s="33"/>
      <c r="C50" s="74"/>
      <c r="D50" s="74"/>
      <c r="E50" s="93"/>
      <c r="F50" s="33"/>
      <c r="G50" s="33"/>
      <c r="H50" s="33"/>
      <c r="I50" s="32" t="s">
        <v>10</v>
      </c>
    </row>
    <row r="51" spans="1:9" ht="15" customHeight="1" x14ac:dyDescent="0.2">
      <c r="A51" s="72"/>
      <c r="B51" s="73"/>
      <c r="C51" s="74"/>
      <c r="D51" s="74"/>
      <c r="E51" s="93"/>
      <c r="F51" s="66"/>
      <c r="G51" s="66"/>
      <c r="H51" s="73"/>
      <c r="I51" s="32" t="s">
        <v>10</v>
      </c>
    </row>
    <row r="52" spans="1:9" ht="15" customHeight="1" x14ac:dyDescent="0.2">
      <c r="A52" s="71"/>
      <c r="B52" s="33"/>
      <c r="C52" s="74"/>
      <c r="D52" s="74"/>
      <c r="E52" s="93"/>
      <c r="F52" s="33"/>
      <c r="G52" s="33"/>
      <c r="H52" s="33"/>
      <c r="I52" s="32" t="s">
        <v>10</v>
      </c>
    </row>
    <row r="53" spans="1:9" ht="15" customHeight="1" x14ac:dyDescent="0.2">
      <c r="A53" s="71"/>
      <c r="B53" s="33"/>
      <c r="C53" s="74"/>
      <c r="D53" s="74"/>
      <c r="E53" s="93"/>
      <c r="F53" s="33"/>
      <c r="G53" s="33"/>
      <c r="H53" s="33"/>
      <c r="I53" s="32" t="s">
        <v>10</v>
      </c>
    </row>
    <row r="54" spans="1:9" ht="15" customHeight="1" x14ac:dyDescent="0.2">
      <c r="A54" s="71"/>
      <c r="B54" s="33"/>
      <c r="C54" s="74"/>
      <c r="D54" s="74"/>
      <c r="E54" s="93"/>
      <c r="F54" s="33"/>
      <c r="G54" s="33"/>
      <c r="H54" s="33"/>
      <c r="I54" s="32" t="s">
        <v>10</v>
      </c>
    </row>
    <row r="55" spans="1:9" ht="15" customHeight="1" x14ac:dyDescent="0.2">
      <c r="A55" s="71"/>
      <c r="B55" s="33"/>
      <c r="C55" s="74"/>
      <c r="D55" s="74"/>
      <c r="E55" s="93"/>
      <c r="F55" s="33"/>
      <c r="G55" s="33"/>
      <c r="H55" s="33"/>
      <c r="I55" s="32" t="s">
        <v>10</v>
      </c>
    </row>
    <row r="56" spans="1:9" ht="15" customHeight="1" x14ac:dyDescent="0.2">
      <c r="A56" s="71"/>
      <c r="B56" s="33"/>
      <c r="C56" s="74"/>
      <c r="D56" s="74"/>
      <c r="E56" s="93"/>
      <c r="F56" s="33"/>
      <c r="G56" s="33"/>
      <c r="H56" s="33"/>
      <c r="I56" s="32" t="s">
        <v>10</v>
      </c>
    </row>
    <row r="57" spans="1:9" ht="15" customHeight="1" x14ac:dyDescent="0.2">
      <c r="A57" s="71"/>
      <c r="B57" s="33"/>
      <c r="C57" s="74"/>
      <c r="D57" s="74"/>
      <c r="E57" s="93"/>
      <c r="F57" s="33"/>
      <c r="G57" s="33"/>
      <c r="H57" s="33"/>
      <c r="I57" s="32" t="s">
        <v>10</v>
      </c>
    </row>
    <row r="58" spans="1:9" ht="15" customHeight="1" x14ac:dyDescent="0.2">
      <c r="A58" s="71"/>
      <c r="B58" s="33"/>
      <c r="C58" s="74"/>
      <c r="D58" s="74"/>
      <c r="E58" s="93"/>
      <c r="F58" s="73"/>
      <c r="G58" s="73"/>
      <c r="H58" s="33"/>
      <c r="I58" s="32" t="s">
        <v>10</v>
      </c>
    </row>
    <row r="59" spans="1:9" ht="15" customHeight="1" x14ac:dyDescent="0.2">
      <c r="A59" s="71"/>
      <c r="B59" s="33"/>
      <c r="C59" s="74"/>
      <c r="D59" s="74"/>
      <c r="E59" s="93"/>
      <c r="F59" s="33"/>
      <c r="G59" s="33"/>
      <c r="H59" s="33"/>
      <c r="I59" s="32" t="s">
        <v>10</v>
      </c>
    </row>
    <row r="60" spans="1:9" ht="15" customHeight="1" x14ac:dyDescent="0.2">
      <c r="A60" s="71"/>
      <c r="B60" s="33"/>
      <c r="C60" s="74"/>
      <c r="D60" s="74"/>
      <c r="E60" s="93"/>
      <c r="F60" s="33"/>
      <c r="G60" s="33"/>
      <c r="H60" s="33"/>
      <c r="I60" s="32" t="s">
        <v>10</v>
      </c>
    </row>
    <row r="61" spans="1:9" ht="15" customHeight="1" x14ac:dyDescent="0.2">
      <c r="A61" s="71"/>
      <c r="B61" s="33"/>
      <c r="C61" s="74"/>
      <c r="D61" s="74"/>
      <c r="E61" s="93"/>
      <c r="F61" s="33"/>
      <c r="G61" s="33"/>
      <c r="H61" s="33"/>
      <c r="I61" s="32" t="s">
        <v>10</v>
      </c>
    </row>
    <row r="62" spans="1:9" ht="15" customHeight="1" x14ac:dyDescent="0.2">
      <c r="A62" s="71"/>
      <c r="B62" s="33"/>
      <c r="C62" s="74"/>
      <c r="D62" s="74"/>
      <c r="E62" s="93"/>
      <c r="F62" s="33"/>
      <c r="G62" s="33"/>
      <c r="H62" s="73"/>
      <c r="I62" s="32" t="s">
        <v>10</v>
      </c>
    </row>
    <row r="63" spans="1:9" ht="15" customHeight="1" x14ac:dyDescent="0.2">
      <c r="A63" s="71"/>
      <c r="B63" s="33"/>
      <c r="C63" s="74"/>
      <c r="D63" s="74"/>
      <c r="E63" s="93"/>
      <c r="F63" s="33"/>
      <c r="G63" s="33"/>
      <c r="H63" s="33"/>
      <c r="I63" s="32" t="s">
        <v>10</v>
      </c>
    </row>
    <row r="64" spans="1:9" ht="15" customHeight="1" x14ac:dyDescent="0.2">
      <c r="A64" s="71"/>
      <c r="B64" s="33"/>
      <c r="C64" s="74"/>
      <c r="D64" s="74"/>
      <c r="E64" s="93"/>
      <c r="F64" s="33"/>
      <c r="G64" s="33"/>
      <c r="H64" s="33"/>
      <c r="I64" s="32" t="s">
        <v>10</v>
      </c>
    </row>
    <row r="65" spans="1:9" ht="15" customHeight="1" x14ac:dyDescent="0.2">
      <c r="A65" s="71"/>
      <c r="B65" s="33"/>
      <c r="C65" s="74"/>
      <c r="D65" s="74"/>
      <c r="E65" s="93"/>
      <c r="F65" s="33"/>
      <c r="G65" s="33"/>
      <c r="H65" s="33"/>
      <c r="I65" s="32" t="s">
        <v>10</v>
      </c>
    </row>
    <row r="66" spans="1:9" ht="15" customHeight="1" x14ac:dyDescent="0.2">
      <c r="A66" s="72"/>
      <c r="B66" s="73"/>
      <c r="C66" s="74"/>
      <c r="D66" s="74"/>
      <c r="E66" s="93"/>
      <c r="F66" s="73"/>
      <c r="G66" s="73"/>
      <c r="H66" s="73"/>
      <c r="I66" s="32" t="s">
        <v>10</v>
      </c>
    </row>
    <row r="67" spans="1:9" ht="15" customHeight="1" x14ac:dyDescent="0.2">
      <c r="A67" s="71"/>
      <c r="B67" s="33"/>
      <c r="C67" s="74"/>
      <c r="D67" s="74"/>
      <c r="E67" s="93"/>
      <c r="F67" s="33"/>
      <c r="G67" s="33"/>
      <c r="H67" s="33"/>
      <c r="I67" s="32" t="s">
        <v>10</v>
      </c>
    </row>
    <row r="68" spans="1:9" ht="15" customHeight="1" x14ac:dyDescent="0.2">
      <c r="A68" s="71"/>
      <c r="B68" s="33"/>
      <c r="C68" s="74"/>
      <c r="D68" s="74"/>
      <c r="E68" s="93"/>
      <c r="F68" s="33"/>
      <c r="G68" s="33"/>
      <c r="H68" s="33"/>
      <c r="I68" s="32" t="s">
        <v>10</v>
      </c>
    </row>
    <row r="69" spans="1:9" ht="15" customHeight="1" x14ac:dyDescent="0.2">
      <c r="A69" s="71"/>
      <c r="B69" s="33"/>
      <c r="C69" s="74"/>
      <c r="D69" s="74"/>
      <c r="E69" s="93"/>
      <c r="F69" s="33"/>
      <c r="G69" s="33"/>
      <c r="H69" s="33"/>
      <c r="I69" s="32" t="s">
        <v>10</v>
      </c>
    </row>
    <row r="70" spans="1:9" ht="15" customHeight="1" x14ac:dyDescent="0.2">
      <c r="A70" s="71"/>
      <c r="B70" s="33"/>
      <c r="C70" s="74"/>
      <c r="D70" s="74"/>
      <c r="E70" s="93"/>
      <c r="F70" s="33"/>
      <c r="G70" s="33"/>
      <c r="H70" s="33"/>
      <c r="I70" s="32" t="s">
        <v>10</v>
      </c>
    </row>
    <row r="71" spans="1:9" ht="15" customHeight="1" x14ac:dyDescent="0.2">
      <c r="A71" s="71"/>
      <c r="B71" s="33"/>
      <c r="C71" s="74"/>
      <c r="D71" s="74"/>
      <c r="E71" s="93"/>
      <c r="F71" s="33"/>
      <c r="G71" s="33"/>
      <c r="H71" s="33"/>
      <c r="I71" s="32" t="s">
        <v>10</v>
      </c>
    </row>
    <row r="72" spans="1:9" ht="15" customHeight="1" x14ac:dyDescent="0.2">
      <c r="A72" s="71"/>
      <c r="B72" s="33"/>
      <c r="C72" s="74"/>
      <c r="D72" s="74"/>
      <c r="E72" s="93"/>
      <c r="F72" s="33"/>
      <c r="G72" s="34"/>
      <c r="H72" s="33"/>
      <c r="I72" s="32" t="s">
        <v>10</v>
      </c>
    </row>
    <row r="73" spans="1:9" ht="15" customHeight="1" x14ac:dyDescent="0.2">
      <c r="A73" s="72"/>
      <c r="B73" s="73"/>
      <c r="C73" s="74"/>
      <c r="D73" s="74"/>
      <c r="E73" s="93"/>
      <c r="F73" s="66"/>
      <c r="G73" s="66"/>
      <c r="H73" s="73"/>
      <c r="I73" s="32" t="s">
        <v>10</v>
      </c>
    </row>
    <row r="74" spans="1:9" ht="15" customHeight="1" x14ac:dyDescent="0.2">
      <c r="A74" s="71"/>
      <c r="B74" s="33"/>
      <c r="C74" s="74"/>
      <c r="D74" s="74"/>
      <c r="E74" s="93"/>
      <c r="F74" s="33"/>
      <c r="G74" s="33"/>
      <c r="H74" s="33"/>
      <c r="I74" s="32" t="s">
        <v>10</v>
      </c>
    </row>
    <row r="75" spans="1:9" ht="15" customHeight="1" x14ac:dyDescent="0.2">
      <c r="A75" s="71"/>
      <c r="B75" s="33"/>
      <c r="C75" s="74"/>
      <c r="D75" s="74"/>
      <c r="E75" s="93"/>
      <c r="F75" s="33"/>
      <c r="G75" s="34"/>
      <c r="H75" s="33"/>
      <c r="I75" s="32" t="s">
        <v>10</v>
      </c>
    </row>
    <row r="76" spans="1:9" ht="15" customHeight="1" x14ac:dyDescent="0.2">
      <c r="A76" s="71"/>
      <c r="B76" s="33"/>
      <c r="C76" s="74"/>
      <c r="D76" s="74"/>
      <c r="E76" s="93"/>
      <c r="F76" s="33"/>
      <c r="G76" s="33"/>
      <c r="H76" s="33"/>
      <c r="I76" s="32" t="s">
        <v>10</v>
      </c>
    </row>
    <row r="77" spans="1:9" ht="15" customHeight="1" x14ac:dyDescent="0.2">
      <c r="A77" s="71"/>
      <c r="B77" s="33"/>
      <c r="C77" s="74"/>
      <c r="D77" s="74"/>
      <c r="E77" s="93"/>
      <c r="F77" s="33"/>
      <c r="G77" s="33"/>
      <c r="H77" s="33"/>
      <c r="I77" s="32" t="s">
        <v>10</v>
      </c>
    </row>
    <row r="78" spans="1:9" ht="15" customHeight="1" x14ac:dyDescent="0.2">
      <c r="A78" s="71"/>
      <c r="B78" s="33"/>
      <c r="C78" s="74"/>
      <c r="D78" s="74"/>
      <c r="E78" s="93"/>
      <c r="F78" s="33"/>
      <c r="G78" s="33"/>
      <c r="H78" s="33"/>
      <c r="I78" s="32" t="s">
        <v>10</v>
      </c>
    </row>
    <row r="79" spans="1:9" ht="15" customHeight="1" x14ac:dyDescent="0.2">
      <c r="A79" s="71"/>
      <c r="B79" s="33"/>
      <c r="C79" s="74"/>
      <c r="D79" s="74"/>
      <c r="E79" s="93"/>
      <c r="F79" s="33"/>
      <c r="G79" s="33"/>
      <c r="H79" s="33"/>
      <c r="I79" s="32" t="s">
        <v>10</v>
      </c>
    </row>
    <row r="80" spans="1:9" ht="15" customHeight="1" x14ac:dyDescent="0.2">
      <c r="A80" s="71"/>
      <c r="B80" s="33"/>
      <c r="C80" s="74"/>
      <c r="D80" s="74"/>
      <c r="E80" s="93"/>
      <c r="F80" s="33"/>
      <c r="G80" s="33"/>
      <c r="H80" s="33"/>
      <c r="I80" s="32" t="s">
        <v>10</v>
      </c>
    </row>
    <row r="81" spans="1:9" ht="15" customHeight="1" x14ac:dyDescent="0.2">
      <c r="A81" s="71"/>
      <c r="B81" s="33"/>
      <c r="C81" s="74"/>
      <c r="D81" s="74"/>
      <c r="E81" s="93"/>
      <c r="F81" s="33"/>
      <c r="G81" s="34"/>
      <c r="H81" s="33"/>
      <c r="I81" s="32" t="s">
        <v>10</v>
      </c>
    </row>
    <row r="82" spans="1:9" ht="15" customHeight="1" x14ac:dyDescent="0.2">
      <c r="A82" s="71"/>
      <c r="B82" s="33"/>
      <c r="C82" s="74"/>
      <c r="D82" s="74"/>
      <c r="E82" s="93"/>
      <c r="F82" s="33"/>
      <c r="G82" s="33"/>
      <c r="H82" s="33"/>
      <c r="I82" s="32" t="s">
        <v>10</v>
      </c>
    </row>
    <row r="83" spans="1:9" ht="15" customHeight="1" x14ac:dyDescent="0.2">
      <c r="A83" s="71"/>
      <c r="B83" s="33"/>
      <c r="C83" s="74"/>
      <c r="D83" s="74"/>
      <c r="E83" s="93"/>
      <c r="F83" s="33"/>
      <c r="G83" s="33"/>
      <c r="H83" s="33"/>
      <c r="I83" s="32" t="s">
        <v>10</v>
      </c>
    </row>
    <row r="84" spans="1:9" ht="15" customHeight="1" x14ac:dyDescent="0.2">
      <c r="A84" s="72"/>
      <c r="B84" s="73"/>
      <c r="C84" s="74"/>
      <c r="D84" s="74"/>
      <c r="E84" s="93"/>
      <c r="F84" s="66"/>
      <c r="G84" s="66"/>
      <c r="H84" s="73"/>
      <c r="I84" s="32" t="s">
        <v>10</v>
      </c>
    </row>
    <row r="85" spans="1:9" ht="15" customHeight="1" x14ac:dyDescent="0.2">
      <c r="A85" s="71"/>
      <c r="B85" s="33"/>
      <c r="C85" s="74"/>
      <c r="D85" s="74"/>
      <c r="E85" s="93"/>
      <c r="F85" s="33"/>
      <c r="G85" s="33"/>
      <c r="H85" s="33"/>
      <c r="I85" s="32" t="s">
        <v>10</v>
      </c>
    </row>
    <row r="86" spans="1:9" ht="15" customHeight="1" x14ac:dyDescent="0.2">
      <c r="A86" s="71"/>
      <c r="B86" s="33"/>
      <c r="C86" s="74"/>
      <c r="D86" s="74"/>
      <c r="E86" s="93"/>
      <c r="F86" s="33"/>
      <c r="G86" s="33"/>
      <c r="H86" s="33"/>
      <c r="I86" s="32" t="s">
        <v>10</v>
      </c>
    </row>
    <row r="87" spans="1:9" ht="15" customHeight="1" x14ac:dyDescent="0.2">
      <c r="A87" s="71"/>
      <c r="B87" s="33"/>
      <c r="C87" s="74"/>
      <c r="D87" s="74"/>
      <c r="E87" s="93"/>
      <c r="F87" s="33"/>
      <c r="G87" s="33"/>
      <c r="H87" s="33"/>
      <c r="I87" s="32" t="s">
        <v>10</v>
      </c>
    </row>
    <row r="88" spans="1:9" ht="15" customHeight="1" x14ac:dyDescent="0.2">
      <c r="A88" s="71"/>
      <c r="B88" s="33"/>
      <c r="C88" s="74"/>
      <c r="D88" s="74"/>
      <c r="E88" s="93"/>
      <c r="F88" s="33"/>
      <c r="G88" s="33"/>
      <c r="H88" s="33"/>
      <c r="I88" s="32" t="s">
        <v>10</v>
      </c>
    </row>
    <row r="89" spans="1:9" ht="15" customHeight="1" x14ac:dyDescent="0.2">
      <c r="A89" s="71"/>
      <c r="B89" s="33"/>
      <c r="C89" s="74"/>
      <c r="D89" s="74"/>
      <c r="E89" s="93"/>
      <c r="F89" s="33"/>
      <c r="G89" s="34"/>
      <c r="H89" s="33"/>
      <c r="I89" s="32" t="s">
        <v>10</v>
      </c>
    </row>
    <row r="90" spans="1:9" ht="15" customHeight="1" x14ac:dyDescent="0.2">
      <c r="A90" s="71"/>
      <c r="B90" s="33"/>
      <c r="C90" s="74"/>
      <c r="D90" s="74"/>
      <c r="E90" s="93"/>
      <c r="F90" s="33"/>
      <c r="G90" s="33"/>
      <c r="H90" s="33"/>
      <c r="I90" s="32" t="s">
        <v>10</v>
      </c>
    </row>
    <row r="91" spans="1:9" ht="15" customHeight="1" x14ac:dyDescent="0.2">
      <c r="A91" s="71"/>
      <c r="B91" s="33"/>
      <c r="C91" s="74"/>
      <c r="D91" s="74"/>
      <c r="E91" s="93"/>
      <c r="F91" s="33"/>
      <c r="G91" s="33"/>
      <c r="H91" s="33"/>
      <c r="I91" s="32" t="s">
        <v>10</v>
      </c>
    </row>
    <row r="92" spans="1:9" ht="15" customHeight="1" x14ac:dyDescent="0.2">
      <c r="A92" s="71"/>
      <c r="B92" s="33"/>
      <c r="C92" s="74"/>
      <c r="D92" s="74"/>
      <c r="E92" s="93"/>
      <c r="F92" s="33"/>
      <c r="G92" s="33"/>
      <c r="H92" s="33"/>
      <c r="I92" s="32" t="s">
        <v>10</v>
      </c>
    </row>
    <row r="93" spans="1:9" ht="15" customHeight="1" x14ac:dyDescent="0.2">
      <c r="A93" s="71"/>
      <c r="B93" s="33"/>
      <c r="C93" s="74"/>
      <c r="D93" s="74"/>
      <c r="E93" s="93"/>
      <c r="F93" s="33"/>
      <c r="G93" s="33"/>
      <c r="H93" s="33"/>
      <c r="I93" s="32" t="s">
        <v>10</v>
      </c>
    </row>
    <row r="94" spans="1:9" ht="15" customHeight="1" x14ac:dyDescent="0.2">
      <c r="A94" s="71"/>
      <c r="B94" s="33"/>
      <c r="C94" s="74"/>
      <c r="D94" s="74"/>
      <c r="E94" s="93"/>
      <c r="F94" s="33"/>
      <c r="G94" s="33"/>
      <c r="H94" s="33"/>
      <c r="I94" s="32" t="s">
        <v>10</v>
      </c>
    </row>
    <row r="95" spans="1:9" ht="15" customHeight="1" x14ac:dyDescent="0.2">
      <c r="A95" s="71"/>
      <c r="B95" s="33"/>
      <c r="C95" s="74"/>
      <c r="D95" s="74"/>
      <c r="E95" s="93"/>
      <c r="F95" s="33"/>
      <c r="G95" s="33"/>
      <c r="H95" s="33"/>
      <c r="I95" s="32" t="s">
        <v>10</v>
      </c>
    </row>
    <row r="96" spans="1:9" ht="30" customHeight="1" x14ac:dyDescent="0.2">
      <c r="A96" s="203" t="s">
        <v>23</v>
      </c>
      <c r="B96" s="204"/>
      <c r="C96" s="204"/>
      <c r="D96" s="204"/>
      <c r="E96" s="204"/>
      <c r="F96" s="204"/>
      <c r="G96" s="204"/>
      <c r="H96" s="204"/>
    </row>
    <row r="97" spans="1:8" ht="15" customHeight="1" x14ac:dyDescent="0.2"/>
    <row r="98" spans="1:8" ht="15" customHeight="1" x14ac:dyDescent="0.2">
      <c r="A98" s="9"/>
      <c r="B98" s="9"/>
      <c r="C98" s="14"/>
      <c r="D98" s="14"/>
      <c r="E98" s="15"/>
      <c r="F98" s="15"/>
      <c r="G98" s="15"/>
      <c r="H98" s="9"/>
    </row>
    <row r="99" spans="1:8" ht="15" customHeight="1" x14ac:dyDescent="0.2"/>
    <row r="100" spans="1:8" ht="15" customHeight="1" x14ac:dyDescent="0.2"/>
    <row r="101" spans="1:8" ht="15" customHeight="1" x14ac:dyDescent="0.2"/>
    <row r="102" spans="1:8" ht="15" customHeight="1" x14ac:dyDescent="0.2"/>
    <row r="103" spans="1:8" ht="15" customHeight="1" x14ac:dyDescent="0.2"/>
    <row r="104" spans="1:8" ht="15" customHeight="1" x14ac:dyDescent="0.2"/>
    <row r="105" spans="1:8" ht="15" customHeight="1" x14ac:dyDescent="0.2">
      <c r="A105" s="9"/>
      <c r="B105" s="9"/>
      <c r="C105" s="14"/>
      <c r="D105" s="14"/>
      <c r="E105" s="15"/>
      <c r="F105" s="15"/>
      <c r="G105" s="15"/>
      <c r="H105" s="9"/>
    </row>
    <row r="106" spans="1:8" ht="15" customHeight="1" x14ac:dyDescent="0.2"/>
    <row r="107" spans="1:8" ht="15" customHeight="1" x14ac:dyDescent="0.2"/>
    <row r="108" spans="1:8" ht="15" customHeight="1" x14ac:dyDescent="0.2"/>
    <row r="109" spans="1:8" ht="15" customHeight="1" x14ac:dyDescent="0.2">
      <c r="A109" s="9"/>
      <c r="B109" s="9"/>
      <c r="C109" s="14"/>
      <c r="D109" s="14"/>
      <c r="E109" s="15"/>
      <c r="F109" s="15"/>
      <c r="G109" s="15"/>
      <c r="H109" s="9"/>
    </row>
    <row r="110" spans="1:8" ht="15" customHeight="1" x14ac:dyDescent="0.2"/>
    <row r="111" spans="1:8" ht="15" customHeight="1" x14ac:dyDescent="0.2"/>
    <row r="112" spans="1:8" ht="15" customHeight="1" x14ac:dyDescent="0.2">
      <c r="A112" s="9"/>
      <c r="B112" s="9"/>
      <c r="C112" s="14"/>
      <c r="D112" s="14"/>
      <c r="E112" s="15"/>
      <c r="F112" s="15"/>
      <c r="G112" s="15"/>
      <c r="H112" s="9"/>
    </row>
    <row r="113" spans="1:8" ht="15" customHeight="1" x14ac:dyDescent="0.2"/>
    <row r="114" spans="1:8" ht="15" customHeight="1" x14ac:dyDescent="0.2"/>
    <row r="115" spans="1:8" ht="15" customHeight="1" x14ac:dyDescent="0.2"/>
    <row r="116" spans="1:8" ht="15" customHeight="1" x14ac:dyDescent="0.2">
      <c r="A116" s="9"/>
      <c r="B116" s="9"/>
      <c r="C116" s="14"/>
      <c r="D116" s="14"/>
      <c r="E116" s="15"/>
      <c r="F116" s="15"/>
      <c r="G116" s="15"/>
      <c r="H116" s="9"/>
    </row>
    <row r="117" spans="1:8" ht="15" customHeight="1" x14ac:dyDescent="0.2"/>
    <row r="118" spans="1:8" ht="15" customHeight="1" x14ac:dyDescent="0.2"/>
    <row r="119" spans="1:8" ht="15" customHeight="1" x14ac:dyDescent="0.2">
      <c r="A119" s="9"/>
      <c r="B119" s="9"/>
      <c r="C119" s="14"/>
      <c r="D119" s="14"/>
      <c r="E119" s="15"/>
      <c r="F119" s="15"/>
      <c r="G119" s="15"/>
      <c r="H119" s="9"/>
    </row>
    <row r="120" spans="1:8" ht="15" customHeight="1" x14ac:dyDescent="0.2"/>
    <row r="121" spans="1:8" ht="15" customHeight="1" x14ac:dyDescent="0.2"/>
    <row r="122" spans="1:8" ht="15" customHeight="1" x14ac:dyDescent="0.2"/>
    <row r="123" spans="1:8" ht="15" customHeight="1" x14ac:dyDescent="0.2">
      <c r="A123" s="9"/>
      <c r="B123" s="9"/>
      <c r="C123" s="14"/>
      <c r="D123" s="14"/>
      <c r="E123" s="15"/>
      <c r="F123" s="15"/>
      <c r="G123" s="15"/>
      <c r="H123" s="9"/>
    </row>
    <row r="124" spans="1:8" ht="15" customHeight="1" x14ac:dyDescent="0.2"/>
    <row r="125" spans="1:8" ht="15" customHeight="1" x14ac:dyDescent="0.2"/>
    <row r="126" spans="1:8" ht="15" customHeight="1" x14ac:dyDescent="0.2"/>
    <row r="127" spans="1:8" ht="15" customHeight="1" x14ac:dyDescent="0.2"/>
    <row r="128" spans="1: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</sheetData>
  <autoFilter ref="A4:I96"/>
  <mergeCells count="11">
    <mergeCell ref="D3:D4"/>
    <mergeCell ref="A96:H96"/>
    <mergeCell ref="A1:H1"/>
    <mergeCell ref="A2:A4"/>
    <mergeCell ref="C2:E2"/>
    <mergeCell ref="H2:H4"/>
    <mergeCell ref="F2:G2"/>
    <mergeCell ref="C3:C4"/>
    <mergeCell ref="G3:G4"/>
    <mergeCell ref="F3:F4"/>
    <mergeCell ref="E3:E4"/>
  </mergeCells>
  <dataValidations count="1">
    <dataValidation type="list" allowBlank="1" showInputMessage="1" showErrorMessage="1" sqref="WUQ983044:WUQ983135 B25:B33 B74:B83 B65540:B65631 B35:B42 B44:B50 B52:B65 B67:B72 B85:B95 WKU983044:WKU983135 WAY983044:WAY983135 VRC983044:VRC983135 VHG983044:VHG983135 UXK983044:UXK983135 UNO983044:UNO983135 UDS983044:UDS983135 TTW983044:TTW983135 TKA983044:TKA983135 TAE983044:TAE983135 SQI983044:SQI983135 SGM983044:SGM983135 RWQ983044:RWQ983135 RMU983044:RMU983135 RCY983044:RCY983135 QTC983044:QTC983135 QJG983044:QJG983135 PZK983044:PZK983135 PPO983044:PPO983135 PFS983044:PFS983135 OVW983044:OVW983135 OMA983044:OMA983135 OCE983044:OCE983135 NSI983044:NSI983135 NIM983044:NIM983135 MYQ983044:MYQ983135 MOU983044:MOU983135 MEY983044:MEY983135 LVC983044:LVC983135 LLG983044:LLG983135 LBK983044:LBK983135 KRO983044:KRO983135 KHS983044:KHS983135 JXW983044:JXW983135 JOA983044:JOA983135 JEE983044:JEE983135 IUI983044:IUI983135 IKM983044:IKM983135 IAQ983044:IAQ983135 HQU983044:HQU983135 HGY983044:HGY983135 GXC983044:GXC983135 GNG983044:GNG983135 GDK983044:GDK983135 FTO983044:FTO983135 FJS983044:FJS983135 EZW983044:EZW983135 EQA983044:EQA983135 EGE983044:EGE983135 DWI983044:DWI983135 DMM983044:DMM983135 DCQ983044:DCQ983135 CSU983044:CSU983135 CIY983044:CIY983135 BZC983044:BZC983135 BPG983044:BPG983135 BFK983044:BFK983135 AVO983044:AVO983135 ALS983044:ALS983135 ABW983044:ABW983135 SA983044:SA983135 IE983044:IE983135 B983044:B983135 WUQ917508:WUQ917599 WKU917508:WKU917599 WAY917508:WAY917599 VRC917508:VRC917599 VHG917508:VHG917599 UXK917508:UXK917599 UNO917508:UNO917599 UDS917508:UDS917599 TTW917508:TTW917599 TKA917508:TKA917599 TAE917508:TAE917599 SQI917508:SQI917599 SGM917508:SGM917599 RWQ917508:RWQ917599 RMU917508:RMU917599 RCY917508:RCY917599 QTC917508:QTC917599 QJG917508:QJG917599 PZK917508:PZK917599 PPO917508:PPO917599 PFS917508:PFS917599 OVW917508:OVW917599 OMA917508:OMA917599 OCE917508:OCE917599 NSI917508:NSI917599 NIM917508:NIM917599 MYQ917508:MYQ917599 MOU917508:MOU917599 MEY917508:MEY917599 LVC917508:LVC917599 LLG917508:LLG917599 LBK917508:LBK917599 KRO917508:KRO917599 KHS917508:KHS917599 JXW917508:JXW917599 JOA917508:JOA917599 JEE917508:JEE917599 IUI917508:IUI917599 IKM917508:IKM917599 IAQ917508:IAQ917599 HQU917508:HQU917599 HGY917508:HGY917599 GXC917508:GXC917599 GNG917508:GNG917599 GDK917508:GDK917599 FTO917508:FTO917599 FJS917508:FJS917599 EZW917508:EZW917599 EQA917508:EQA917599 EGE917508:EGE917599 DWI917508:DWI917599 DMM917508:DMM917599 DCQ917508:DCQ917599 CSU917508:CSU917599 CIY917508:CIY917599 BZC917508:BZC917599 BPG917508:BPG917599 BFK917508:BFK917599 AVO917508:AVO917599 ALS917508:ALS917599 ABW917508:ABW917599 SA917508:SA917599 IE917508:IE917599 B917508:B917599 WUQ851972:WUQ852063 WKU851972:WKU852063 WAY851972:WAY852063 VRC851972:VRC852063 VHG851972:VHG852063 UXK851972:UXK852063 UNO851972:UNO852063 UDS851972:UDS852063 TTW851972:TTW852063 TKA851972:TKA852063 TAE851972:TAE852063 SQI851972:SQI852063 SGM851972:SGM852063 RWQ851972:RWQ852063 RMU851972:RMU852063 RCY851972:RCY852063 QTC851972:QTC852063 QJG851972:QJG852063 PZK851972:PZK852063 PPO851972:PPO852063 PFS851972:PFS852063 OVW851972:OVW852063 OMA851972:OMA852063 OCE851972:OCE852063 NSI851972:NSI852063 NIM851972:NIM852063 MYQ851972:MYQ852063 MOU851972:MOU852063 MEY851972:MEY852063 LVC851972:LVC852063 LLG851972:LLG852063 LBK851972:LBK852063 KRO851972:KRO852063 KHS851972:KHS852063 JXW851972:JXW852063 JOA851972:JOA852063 JEE851972:JEE852063 IUI851972:IUI852063 IKM851972:IKM852063 IAQ851972:IAQ852063 HQU851972:HQU852063 HGY851972:HGY852063 GXC851972:GXC852063 GNG851972:GNG852063 GDK851972:GDK852063 FTO851972:FTO852063 FJS851972:FJS852063 EZW851972:EZW852063 EQA851972:EQA852063 EGE851972:EGE852063 DWI851972:DWI852063 DMM851972:DMM852063 DCQ851972:DCQ852063 CSU851972:CSU852063 CIY851972:CIY852063 BZC851972:BZC852063 BPG851972:BPG852063 BFK851972:BFK852063 AVO851972:AVO852063 ALS851972:ALS852063 ABW851972:ABW852063 SA851972:SA852063 IE851972:IE852063 B851972:B852063 WUQ786436:WUQ786527 WKU786436:WKU786527 WAY786436:WAY786527 VRC786436:VRC786527 VHG786436:VHG786527 UXK786436:UXK786527 UNO786436:UNO786527 UDS786436:UDS786527 TTW786436:TTW786527 TKA786436:TKA786527 TAE786436:TAE786527 SQI786436:SQI786527 SGM786436:SGM786527 RWQ786436:RWQ786527 RMU786436:RMU786527 RCY786436:RCY786527 QTC786436:QTC786527 QJG786436:QJG786527 PZK786436:PZK786527 PPO786436:PPO786527 PFS786436:PFS786527 OVW786436:OVW786527 OMA786436:OMA786527 OCE786436:OCE786527 NSI786436:NSI786527 NIM786436:NIM786527 MYQ786436:MYQ786527 MOU786436:MOU786527 MEY786436:MEY786527 LVC786436:LVC786527 LLG786436:LLG786527 LBK786436:LBK786527 KRO786436:KRO786527 KHS786436:KHS786527 JXW786436:JXW786527 JOA786436:JOA786527 JEE786436:JEE786527 IUI786436:IUI786527 IKM786436:IKM786527 IAQ786436:IAQ786527 HQU786436:HQU786527 HGY786436:HGY786527 GXC786436:GXC786527 GNG786436:GNG786527 GDK786436:GDK786527 FTO786436:FTO786527 FJS786436:FJS786527 EZW786436:EZW786527 EQA786436:EQA786527 EGE786436:EGE786527 DWI786436:DWI786527 DMM786436:DMM786527 DCQ786436:DCQ786527 CSU786436:CSU786527 CIY786436:CIY786527 BZC786436:BZC786527 BPG786436:BPG786527 BFK786436:BFK786527 AVO786436:AVO786527 ALS786436:ALS786527 ABW786436:ABW786527 SA786436:SA786527 IE786436:IE786527 B786436:B786527 WUQ720900:WUQ720991 WKU720900:WKU720991 WAY720900:WAY720991 VRC720900:VRC720991 VHG720900:VHG720991 UXK720900:UXK720991 UNO720900:UNO720991 UDS720900:UDS720991 TTW720900:TTW720991 TKA720900:TKA720991 TAE720900:TAE720991 SQI720900:SQI720991 SGM720900:SGM720991 RWQ720900:RWQ720991 RMU720900:RMU720991 RCY720900:RCY720991 QTC720900:QTC720991 QJG720900:QJG720991 PZK720900:PZK720991 PPO720900:PPO720991 PFS720900:PFS720991 OVW720900:OVW720991 OMA720900:OMA720991 OCE720900:OCE720991 NSI720900:NSI720991 NIM720900:NIM720991 MYQ720900:MYQ720991 MOU720900:MOU720991 MEY720900:MEY720991 LVC720900:LVC720991 LLG720900:LLG720991 LBK720900:LBK720991 KRO720900:KRO720991 KHS720900:KHS720991 JXW720900:JXW720991 JOA720900:JOA720991 JEE720900:JEE720991 IUI720900:IUI720991 IKM720900:IKM720991 IAQ720900:IAQ720991 HQU720900:HQU720991 HGY720900:HGY720991 GXC720900:GXC720991 GNG720900:GNG720991 GDK720900:GDK720991 FTO720900:FTO720991 FJS720900:FJS720991 EZW720900:EZW720991 EQA720900:EQA720991 EGE720900:EGE720991 DWI720900:DWI720991 DMM720900:DMM720991 DCQ720900:DCQ720991 CSU720900:CSU720991 CIY720900:CIY720991 BZC720900:BZC720991 BPG720900:BPG720991 BFK720900:BFK720991 AVO720900:AVO720991 ALS720900:ALS720991 ABW720900:ABW720991 SA720900:SA720991 IE720900:IE720991 B720900:B720991 WUQ655364:WUQ655455 WKU655364:WKU655455 WAY655364:WAY655455 VRC655364:VRC655455 VHG655364:VHG655455 UXK655364:UXK655455 UNO655364:UNO655455 UDS655364:UDS655455 TTW655364:TTW655455 TKA655364:TKA655455 TAE655364:TAE655455 SQI655364:SQI655455 SGM655364:SGM655455 RWQ655364:RWQ655455 RMU655364:RMU655455 RCY655364:RCY655455 QTC655364:QTC655455 QJG655364:QJG655455 PZK655364:PZK655455 PPO655364:PPO655455 PFS655364:PFS655455 OVW655364:OVW655455 OMA655364:OMA655455 OCE655364:OCE655455 NSI655364:NSI655455 NIM655364:NIM655455 MYQ655364:MYQ655455 MOU655364:MOU655455 MEY655364:MEY655455 LVC655364:LVC655455 LLG655364:LLG655455 LBK655364:LBK655455 KRO655364:KRO655455 KHS655364:KHS655455 JXW655364:JXW655455 JOA655364:JOA655455 JEE655364:JEE655455 IUI655364:IUI655455 IKM655364:IKM655455 IAQ655364:IAQ655455 HQU655364:HQU655455 HGY655364:HGY655455 GXC655364:GXC655455 GNG655364:GNG655455 GDK655364:GDK655455 FTO655364:FTO655455 FJS655364:FJS655455 EZW655364:EZW655455 EQA655364:EQA655455 EGE655364:EGE655455 DWI655364:DWI655455 DMM655364:DMM655455 DCQ655364:DCQ655455 CSU655364:CSU655455 CIY655364:CIY655455 BZC655364:BZC655455 BPG655364:BPG655455 BFK655364:BFK655455 AVO655364:AVO655455 ALS655364:ALS655455 ABW655364:ABW655455 SA655364:SA655455 IE655364:IE655455 B655364:B655455 WUQ589828:WUQ589919 WKU589828:WKU589919 WAY589828:WAY589919 VRC589828:VRC589919 VHG589828:VHG589919 UXK589828:UXK589919 UNO589828:UNO589919 UDS589828:UDS589919 TTW589828:TTW589919 TKA589828:TKA589919 TAE589828:TAE589919 SQI589828:SQI589919 SGM589828:SGM589919 RWQ589828:RWQ589919 RMU589828:RMU589919 RCY589828:RCY589919 QTC589828:QTC589919 QJG589828:QJG589919 PZK589828:PZK589919 PPO589828:PPO589919 PFS589828:PFS589919 OVW589828:OVW589919 OMA589828:OMA589919 OCE589828:OCE589919 NSI589828:NSI589919 NIM589828:NIM589919 MYQ589828:MYQ589919 MOU589828:MOU589919 MEY589828:MEY589919 LVC589828:LVC589919 LLG589828:LLG589919 LBK589828:LBK589919 KRO589828:KRO589919 KHS589828:KHS589919 JXW589828:JXW589919 JOA589828:JOA589919 JEE589828:JEE589919 IUI589828:IUI589919 IKM589828:IKM589919 IAQ589828:IAQ589919 HQU589828:HQU589919 HGY589828:HGY589919 GXC589828:GXC589919 GNG589828:GNG589919 GDK589828:GDK589919 FTO589828:FTO589919 FJS589828:FJS589919 EZW589828:EZW589919 EQA589828:EQA589919 EGE589828:EGE589919 DWI589828:DWI589919 DMM589828:DMM589919 DCQ589828:DCQ589919 CSU589828:CSU589919 CIY589828:CIY589919 BZC589828:BZC589919 BPG589828:BPG589919 BFK589828:BFK589919 AVO589828:AVO589919 ALS589828:ALS589919 ABW589828:ABW589919 SA589828:SA589919 IE589828:IE589919 B589828:B589919 WUQ524292:WUQ524383 WKU524292:WKU524383 WAY524292:WAY524383 VRC524292:VRC524383 VHG524292:VHG524383 UXK524292:UXK524383 UNO524292:UNO524383 UDS524292:UDS524383 TTW524292:TTW524383 TKA524292:TKA524383 TAE524292:TAE524383 SQI524292:SQI524383 SGM524292:SGM524383 RWQ524292:RWQ524383 RMU524292:RMU524383 RCY524292:RCY524383 QTC524292:QTC524383 QJG524292:QJG524383 PZK524292:PZK524383 PPO524292:PPO524383 PFS524292:PFS524383 OVW524292:OVW524383 OMA524292:OMA524383 OCE524292:OCE524383 NSI524292:NSI524383 NIM524292:NIM524383 MYQ524292:MYQ524383 MOU524292:MOU524383 MEY524292:MEY524383 LVC524292:LVC524383 LLG524292:LLG524383 LBK524292:LBK524383 KRO524292:KRO524383 KHS524292:KHS524383 JXW524292:JXW524383 JOA524292:JOA524383 JEE524292:JEE524383 IUI524292:IUI524383 IKM524292:IKM524383 IAQ524292:IAQ524383 HQU524292:HQU524383 HGY524292:HGY524383 GXC524292:GXC524383 GNG524292:GNG524383 GDK524292:GDK524383 FTO524292:FTO524383 FJS524292:FJS524383 EZW524292:EZW524383 EQA524292:EQA524383 EGE524292:EGE524383 DWI524292:DWI524383 DMM524292:DMM524383 DCQ524292:DCQ524383 CSU524292:CSU524383 CIY524292:CIY524383 BZC524292:BZC524383 BPG524292:BPG524383 BFK524292:BFK524383 AVO524292:AVO524383 ALS524292:ALS524383 ABW524292:ABW524383 SA524292:SA524383 IE524292:IE524383 B524292:B524383 WUQ458756:WUQ458847 WKU458756:WKU458847 WAY458756:WAY458847 VRC458756:VRC458847 VHG458756:VHG458847 UXK458756:UXK458847 UNO458756:UNO458847 UDS458756:UDS458847 TTW458756:TTW458847 TKA458756:TKA458847 TAE458756:TAE458847 SQI458756:SQI458847 SGM458756:SGM458847 RWQ458756:RWQ458847 RMU458756:RMU458847 RCY458756:RCY458847 QTC458756:QTC458847 QJG458756:QJG458847 PZK458756:PZK458847 PPO458756:PPO458847 PFS458756:PFS458847 OVW458756:OVW458847 OMA458756:OMA458847 OCE458756:OCE458847 NSI458756:NSI458847 NIM458756:NIM458847 MYQ458756:MYQ458847 MOU458756:MOU458847 MEY458756:MEY458847 LVC458756:LVC458847 LLG458756:LLG458847 LBK458756:LBK458847 KRO458756:KRO458847 KHS458756:KHS458847 JXW458756:JXW458847 JOA458756:JOA458847 JEE458756:JEE458847 IUI458756:IUI458847 IKM458756:IKM458847 IAQ458756:IAQ458847 HQU458756:HQU458847 HGY458756:HGY458847 GXC458756:GXC458847 GNG458756:GNG458847 GDK458756:GDK458847 FTO458756:FTO458847 FJS458756:FJS458847 EZW458756:EZW458847 EQA458756:EQA458847 EGE458756:EGE458847 DWI458756:DWI458847 DMM458756:DMM458847 DCQ458756:DCQ458847 CSU458756:CSU458847 CIY458756:CIY458847 BZC458756:BZC458847 BPG458756:BPG458847 BFK458756:BFK458847 AVO458756:AVO458847 ALS458756:ALS458847 ABW458756:ABW458847 SA458756:SA458847 IE458756:IE458847 B458756:B458847 WUQ393220:WUQ393311 WKU393220:WKU393311 WAY393220:WAY393311 VRC393220:VRC393311 VHG393220:VHG393311 UXK393220:UXK393311 UNO393220:UNO393311 UDS393220:UDS393311 TTW393220:TTW393311 TKA393220:TKA393311 TAE393220:TAE393311 SQI393220:SQI393311 SGM393220:SGM393311 RWQ393220:RWQ393311 RMU393220:RMU393311 RCY393220:RCY393311 QTC393220:QTC393311 QJG393220:QJG393311 PZK393220:PZK393311 PPO393220:PPO393311 PFS393220:PFS393311 OVW393220:OVW393311 OMA393220:OMA393311 OCE393220:OCE393311 NSI393220:NSI393311 NIM393220:NIM393311 MYQ393220:MYQ393311 MOU393220:MOU393311 MEY393220:MEY393311 LVC393220:LVC393311 LLG393220:LLG393311 LBK393220:LBK393311 KRO393220:KRO393311 KHS393220:KHS393311 JXW393220:JXW393311 JOA393220:JOA393311 JEE393220:JEE393311 IUI393220:IUI393311 IKM393220:IKM393311 IAQ393220:IAQ393311 HQU393220:HQU393311 HGY393220:HGY393311 GXC393220:GXC393311 GNG393220:GNG393311 GDK393220:GDK393311 FTO393220:FTO393311 FJS393220:FJS393311 EZW393220:EZW393311 EQA393220:EQA393311 EGE393220:EGE393311 DWI393220:DWI393311 DMM393220:DMM393311 DCQ393220:DCQ393311 CSU393220:CSU393311 CIY393220:CIY393311 BZC393220:BZC393311 BPG393220:BPG393311 BFK393220:BFK393311 AVO393220:AVO393311 ALS393220:ALS393311 ABW393220:ABW393311 SA393220:SA393311 IE393220:IE393311 B393220:B393311 WUQ327684:WUQ327775 WKU327684:WKU327775 WAY327684:WAY327775 VRC327684:VRC327775 VHG327684:VHG327775 UXK327684:UXK327775 UNO327684:UNO327775 UDS327684:UDS327775 TTW327684:TTW327775 TKA327684:TKA327775 TAE327684:TAE327775 SQI327684:SQI327775 SGM327684:SGM327775 RWQ327684:RWQ327775 RMU327684:RMU327775 RCY327684:RCY327775 QTC327684:QTC327775 QJG327684:QJG327775 PZK327684:PZK327775 PPO327684:PPO327775 PFS327684:PFS327775 OVW327684:OVW327775 OMA327684:OMA327775 OCE327684:OCE327775 NSI327684:NSI327775 NIM327684:NIM327775 MYQ327684:MYQ327775 MOU327684:MOU327775 MEY327684:MEY327775 LVC327684:LVC327775 LLG327684:LLG327775 LBK327684:LBK327775 KRO327684:KRO327775 KHS327684:KHS327775 JXW327684:JXW327775 JOA327684:JOA327775 JEE327684:JEE327775 IUI327684:IUI327775 IKM327684:IKM327775 IAQ327684:IAQ327775 HQU327684:HQU327775 HGY327684:HGY327775 GXC327684:GXC327775 GNG327684:GNG327775 GDK327684:GDK327775 FTO327684:FTO327775 FJS327684:FJS327775 EZW327684:EZW327775 EQA327684:EQA327775 EGE327684:EGE327775 DWI327684:DWI327775 DMM327684:DMM327775 DCQ327684:DCQ327775 CSU327684:CSU327775 CIY327684:CIY327775 BZC327684:BZC327775 BPG327684:BPG327775 BFK327684:BFK327775 AVO327684:AVO327775 ALS327684:ALS327775 ABW327684:ABW327775 SA327684:SA327775 IE327684:IE327775 B327684:B327775 WUQ262148:WUQ262239 WKU262148:WKU262239 WAY262148:WAY262239 VRC262148:VRC262239 VHG262148:VHG262239 UXK262148:UXK262239 UNO262148:UNO262239 UDS262148:UDS262239 TTW262148:TTW262239 TKA262148:TKA262239 TAE262148:TAE262239 SQI262148:SQI262239 SGM262148:SGM262239 RWQ262148:RWQ262239 RMU262148:RMU262239 RCY262148:RCY262239 QTC262148:QTC262239 QJG262148:QJG262239 PZK262148:PZK262239 PPO262148:PPO262239 PFS262148:PFS262239 OVW262148:OVW262239 OMA262148:OMA262239 OCE262148:OCE262239 NSI262148:NSI262239 NIM262148:NIM262239 MYQ262148:MYQ262239 MOU262148:MOU262239 MEY262148:MEY262239 LVC262148:LVC262239 LLG262148:LLG262239 LBK262148:LBK262239 KRO262148:KRO262239 KHS262148:KHS262239 JXW262148:JXW262239 JOA262148:JOA262239 JEE262148:JEE262239 IUI262148:IUI262239 IKM262148:IKM262239 IAQ262148:IAQ262239 HQU262148:HQU262239 HGY262148:HGY262239 GXC262148:GXC262239 GNG262148:GNG262239 GDK262148:GDK262239 FTO262148:FTO262239 FJS262148:FJS262239 EZW262148:EZW262239 EQA262148:EQA262239 EGE262148:EGE262239 DWI262148:DWI262239 DMM262148:DMM262239 DCQ262148:DCQ262239 CSU262148:CSU262239 CIY262148:CIY262239 BZC262148:BZC262239 BPG262148:BPG262239 BFK262148:BFK262239 AVO262148:AVO262239 ALS262148:ALS262239 ABW262148:ABW262239 SA262148:SA262239 IE262148:IE262239 B262148:B262239 WUQ196612:WUQ196703 WKU196612:WKU196703 WAY196612:WAY196703 VRC196612:VRC196703 VHG196612:VHG196703 UXK196612:UXK196703 UNO196612:UNO196703 UDS196612:UDS196703 TTW196612:TTW196703 TKA196612:TKA196703 TAE196612:TAE196703 SQI196612:SQI196703 SGM196612:SGM196703 RWQ196612:RWQ196703 RMU196612:RMU196703 RCY196612:RCY196703 QTC196612:QTC196703 QJG196612:QJG196703 PZK196612:PZK196703 PPO196612:PPO196703 PFS196612:PFS196703 OVW196612:OVW196703 OMA196612:OMA196703 OCE196612:OCE196703 NSI196612:NSI196703 NIM196612:NIM196703 MYQ196612:MYQ196703 MOU196612:MOU196703 MEY196612:MEY196703 LVC196612:LVC196703 LLG196612:LLG196703 LBK196612:LBK196703 KRO196612:KRO196703 KHS196612:KHS196703 JXW196612:JXW196703 JOA196612:JOA196703 JEE196612:JEE196703 IUI196612:IUI196703 IKM196612:IKM196703 IAQ196612:IAQ196703 HQU196612:HQU196703 HGY196612:HGY196703 GXC196612:GXC196703 GNG196612:GNG196703 GDK196612:GDK196703 FTO196612:FTO196703 FJS196612:FJS196703 EZW196612:EZW196703 EQA196612:EQA196703 EGE196612:EGE196703 DWI196612:DWI196703 DMM196612:DMM196703 DCQ196612:DCQ196703 CSU196612:CSU196703 CIY196612:CIY196703 BZC196612:BZC196703 BPG196612:BPG196703 BFK196612:BFK196703 AVO196612:AVO196703 ALS196612:ALS196703 ABW196612:ABW196703 SA196612:SA196703 IE196612:IE196703 B196612:B196703 WUQ131076:WUQ131167 WKU131076:WKU131167 WAY131076:WAY131167 VRC131076:VRC131167 VHG131076:VHG131167 UXK131076:UXK131167 UNO131076:UNO131167 UDS131076:UDS131167 TTW131076:TTW131167 TKA131076:TKA131167 TAE131076:TAE131167 SQI131076:SQI131167 SGM131076:SGM131167 RWQ131076:RWQ131167 RMU131076:RMU131167 RCY131076:RCY131167 QTC131076:QTC131167 QJG131076:QJG131167 PZK131076:PZK131167 PPO131076:PPO131167 PFS131076:PFS131167 OVW131076:OVW131167 OMA131076:OMA131167 OCE131076:OCE131167 NSI131076:NSI131167 NIM131076:NIM131167 MYQ131076:MYQ131167 MOU131076:MOU131167 MEY131076:MEY131167 LVC131076:LVC131167 LLG131076:LLG131167 LBK131076:LBK131167 KRO131076:KRO131167 KHS131076:KHS131167 JXW131076:JXW131167 JOA131076:JOA131167 JEE131076:JEE131167 IUI131076:IUI131167 IKM131076:IKM131167 IAQ131076:IAQ131167 HQU131076:HQU131167 HGY131076:HGY131167 GXC131076:GXC131167 GNG131076:GNG131167 GDK131076:GDK131167 FTO131076:FTO131167 FJS131076:FJS131167 EZW131076:EZW131167 EQA131076:EQA131167 EGE131076:EGE131167 DWI131076:DWI131167 DMM131076:DMM131167 DCQ131076:DCQ131167 CSU131076:CSU131167 CIY131076:CIY131167 BZC131076:BZC131167 BPG131076:BPG131167 BFK131076:BFK131167 AVO131076:AVO131167 ALS131076:ALS131167 ABW131076:ABW131167 SA131076:SA131167 IE131076:IE131167 B131076:B131167 WUQ65540:WUQ65631 WKU65540:WKU65631 WAY65540:WAY65631 VRC65540:VRC65631 VHG65540:VHG65631 UXK65540:UXK65631 UNO65540:UNO65631 UDS65540:UDS65631 TTW65540:TTW65631 TKA65540:TKA65631 TAE65540:TAE65631 SQI65540:SQI65631 SGM65540:SGM65631 RWQ65540:RWQ65631 RMU65540:RMU65631 RCY65540:RCY65631 QTC65540:QTC65631 QJG65540:QJG65631 PZK65540:PZK65631 PPO65540:PPO65631 PFS65540:PFS65631 OVW65540:OVW65631 OMA65540:OMA65631 OCE65540:OCE65631 NSI65540:NSI65631 NIM65540:NIM65631 MYQ65540:MYQ65631 MOU65540:MOU65631 MEY65540:MEY65631 LVC65540:LVC65631 LLG65540:LLG65631 LBK65540:LBK65631 KRO65540:KRO65631 KHS65540:KHS65631 JXW65540:JXW65631 JOA65540:JOA65631 JEE65540:JEE65631 IUI65540:IUI65631 IKM65540:IKM65631 IAQ65540:IAQ65631 HQU65540:HQU65631 HGY65540:HGY65631 GXC65540:GXC65631 GNG65540:GNG65631 GDK65540:GDK65631 FTO65540:FTO65631 FJS65540:FJS65631 EZW65540:EZW65631 EQA65540:EQA65631 EGE65540:EGE65631 DWI65540:DWI65631 DMM65540:DMM65631 DCQ65540:DCQ65631 CSU65540:CSU65631 CIY65540:CIY65631 BZC65540:BZC65631 BPG65540:BPG65631 BFK65540:BFK65631 AVO65540:AVO65631 ALS65540:ALS65631 ABW65540:ABW65631 SA65540:SA65631 IE65540:IE65631 B12 B20 IE6:IE95 WUQ6:WUQ95 WKU6:WKU95 WAY6:WAY95 VRC6:VRC95 VHG6:VHG95 UXK6:UXK95 UNO6:UNO95 UDS6:UDS95 TTW6:TTW95 TKA6:TKA95 TAE6:TAE95 SQI6:SQI95 SGM6:SGM95 RWQ6:RWQ95 RMU6:RMU95 RCY6:RCY95 QTC6:QTC95 QJG6:QJG95 PZK6:PZK95 PPO6:PPO95 PFS6:PFS95 OVW6:OVW95 OMA6:OMA95 OCE6:OCE95 NSI6:NSI95 NIM6:NIM95 MYQ6:MYQ95 MOU6:MOU95 MEY6:MEY95 LVC6:LVC95 LLG6:LLG95 LBK6:LBK95 KRO6:KRO95 KHS6:KHS95 JXW6:JXW95 JOA6:JOA95 JEE6:JEE95 IUI6:IUI95 IKM6:IKM95 IAQ6:IAQ95 HQU6:HQU95 HGY6:HGY95 GXC6:GXC95 GNG6:GNG95 GDK6:GDK95 FTO6:FTO95 FJS6:FJS95 EZW6:EZW95 EQA6:EQA95 EGE6:EGE95 DWI6:DWI95 DMM6:DMM95 DCQ6:DCQ95 CSU6:CSU95 CIY6:CIY95 BZC6:BZC95 BPG6:BPG95 BFK6:BFK95 AVO6:AVO95 ALS6:ALS95 ABW6:ABW95 SA6:SA95">
      <formula1>$B$3:$B$4</formula1>
    </dataValidation>
  </dataValidations>
  <hyperlinks>
    <hyperlink ref="G22" r:id="rId1"/>
    <hyperlink ref="G6" r:id="rId2" location="descr"/>
    <hyperlink ref="G7" r:id="rId3"/>
    <hyperlink ref="G14" r:id="rId4"/>
    <hyperlink ref="G10" r:id="rId5"/>
    <hyperlink ref="G23" r:id="rId6"/>
  </hyperlinks>
  <pageMargins left="0.70866141732283505" right="0.70866141732283505" top="0.78740157480314998" bottom="0.94488188976377996" header="0.31496062992126" footer="0.31496062992126"/>
  <pageSetup paperSize="9" scale="80" fitToHeight="0" orientation="landscape" r:id="rId7"/>
  <headerFooter>
    <oddFooter>&amp;C&amp;8&amp;A&amp;R&amp;8&amp;P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K116"/>
  <sheetViews>
    <sheetView zoomScale="70" zoomScaleNormal="70" zoomScaleSheetLayoutView="98" zoomScalePageLayoutView="78" workbookViewId="0">
      <pane ySplit="4" topLeftCell="A14" activePane="bottomLeft" state="frozen"/>
      <selection pane="bottomLeft" activeCell="F6" sqref="F6:F24"/>
    </sheetView>
  </sheetViews>
  <sheetFormatPr defaultColWidth="8.85546875" defaultRowHeight="12" x14ac:dyDescent="0.2"/>
  <cols>
    <col min="1" max="1" width="24.85546875" style="6" customWidth="1"/>
    <col min="2" max="2" width="36.7109375" style="2" customWidth="1"/>
    <col min="3" max="3" width="5.42578125" style="2" customWidth="1"/>
    <col min="4" max="4" width="4.42578125" style="2" customWidth="1"/>
    <col min="5" max="5" width="5.42578125" style="5" customWidth="1"/>
    <col min="6" max="6" width="42.28515625" style="2" customWidth="1"/>
    <col min="7" max="7" width="57.28515625" style="2" bestFit="1" customWidth="1"/>
    <col min="8" max="8" width="53.42578125" style="2" bestFit="1" customWidth="1"/>
    <col min="9" max="9" width="8.85546875" style="36"/>
    <col min="10" max="16384" width="8.85546875" style="2"/>
  </cols>
  <sheetData>
    <row r="1" spans="1:11" ht="68.25" customHeight="1" x14ac:dyDescent="0.2">
      <c r="A1" s="193" t="s">
        <v>213</v>
      </c>
      <c r="B1" s="209"/>
      <c r="C1" s="209"/>
      <c r="D1" s="209"/>
      <c r="E1" s="209"/>
      <c r="F1" s="209"/>
      <c r="G1" s="209"/>
      <c r="H1" s="209"/>
    </row>
    <row r="2" spans="1:11" ht="131.25" customHeight="1" x14ac:dyDescent="0.2">
      <c r="A2" s="196" t="s">
        <v>24</v>
      </c>
      <c r="B2" s="44" t="s">
        <v>51</v>
      </c>
      <c r="C2" s="199" t="s">
        <v>95</v>
      </c>
      <c r="D2" s="199"/>
      <c r="E2" s="199"/>
      <c r="F2" s="196" t="s">
        <v>14</v>
      </c>
      <c r="G2" s="196"/>
      <c r="H2" s="196" t="s">
        <v>6</v>
      </c>
    </row>
    <row r="3" spans="1:11" ht="32.1" customHeight="1" x14ac:dyDescent="0.2">
      <c r="A3" s="196"/>
      <c r="B3" s="45" t="s">
        <v>77</v>
      </c>
      <c r="C3" s="196" t="s">
        <v>3</v>
      </c>
      <c r="D3" s="196" t="s">
        <v>8</v>
      </c>
      <c r="E3" s="199" t="s">
        <v>4</v>
      </c>
      <c r="F3" s="196" t="s">
        <v>12</v>
      </c>
      <c r="G3" s="196" t="s">
        <v>11</v>
      </c>
      <c r="H3" s="210"/>
    </row>
    <row r="4" spans="1:11" s="7" customFormat="1" ht="32.1" customHeight="1" x14ac:dyDescent="0.2">
      <c r="A4" s="196"/>
      <c r="B4" s="45" t="s">
        <v>78</v>
      </c>
      <c r="C4" s="196"/>
      <c r="D4" s="196"/>
      <c r="E4" s="199"/>
      <c r="F4" s="196"/>
      <c r="G4" s="196"/>
      <c r="H4" s="210"/>
      <c r="I4" s="37"/>
    </row>
    <row r="5" spans="1:11" ht="15" customHeight="1" x14ac:dyDescent="0.2">
      <c r="A5" s="51" t="s">
        <v>104</v>
      </c>
      <c r="B5" s="52"/>
      <c r="C5" s="52"/>
      <c r="D5" s="52"/>
      <c r="E5" s="53"/>
      <c r="F5" s="150"/>
      <c r="G5" s="150"/>
      <c r="H5" s="150"/>
      <c r="I5" s="148"/>
      <c r="J5" s="148"/>
      <c r="K5" s="148"/>
    </row>
    <row r="6" spans="1:11" s="171" customFormat="1" x14ac:dyDescent="0.2">
      <c r="A6" s="62" t="s">
        <v>27</v>
      </c>
      <c r="B6" s="45" t="s">
        <v>77</v>
      </c>
      <c r="C6" s="56">
        <v>2</v>
      </c>
      <c r="D6" s="56"/>
      <c r="E6" s="55">
        <f>IF(D6&gt;0,C6*D6,C6)</f>
        <v>2</v>
      </c>
      <c r="F6" s="133" t="s">
        <v>246</v>
      </c>
      <c r="G6" s="94" t="s">
        <v>115</v>
      </c>
      <c r="H6" s="94"/>
      <c r="I6" s="170"/>
      <c r="J6" s="170"/>
      <c r="K6" s="170"/>
    </row>
    <row r="7" spans="1:11" s="171" customFormat="1" ht="24" x14ac:dyDescent="0.2">
      <c r="A7" s="62" t="s">
        <v>25</v>
      </c>
      <c r="B7" s="45" t="s">
        <v>77</v>
      </c>
      <c r="C7" s="56">
        <v>2</v>
      </c>
      <c r="D7" s="56"/>
      <c r="E7" s="55">
        <f t="shared" ref="E7:E24" si="0">IF(D7&gt;0,C7*D7,C7)</f>
        <v>2</v>
      </c>
      <c r="F7" s="133" t="s">
        <v>247</v>
      </c>
      <c r="G7" s="94" t="s">
        <v>112</v>
      </c>
      <c r="H7" s="94"/>
      <c r="I7" s="170"/>
      <c r="J7" s="170"/>
      <c r="K7" s="170"/>
    </row>
    <row r="8" spans="1:11" s="171" customFormat="1" ht="36" x14ac:dyDescent="0.2">
      <c r="A8" s="62" t="s">
        <v>199</v>
      </c>
      <c r="B8" s="45" t="s">
        <v>77</v>
      </c>
      <c r="C8" s="56">
        <v>2</v>
      </c>
      <c r="D8" s="56"/>
      <c r="E8" s="55">
        <f t="shared" si="0"/>
        <v>2</v>
      </c>
      <c r="F8" s="133" t="s">
        <v>248</v>
      </c>
      <c r="G8" s="94" t="s">
        <v>121</v>
      </c>
      <c r="H8" s="94"/>
      <c r="I8" s="170"/>
      <c r="J8" s="170"/>
      <c r="K8" s="170"/>
    </row>
    <row r="9" spans="1:11" s="171" customFormat="1" ht="60" x14ac:dyDescent="0.2">
      <c r="A9" s="62" t="s">
        <v>200</v>
      </c>
      <c r="B9" s="45" t="s">
        <v>77</v>
      </c>
      <c r="C9" s="56">
        <v>2</v>
      </c>
      <c r="D9" s="56"/>
      <c r="E9" s="55">
        <f t="shared" si="0"/>
        <v>2</v>
      </c>
      <c r="F9" s="133" t="s">
        <v>249</v>
      </c>
      <c r="G9" s="94" t="s">
        <v>124</v>
      </c>
      <c r="H9" s="94"/>
      <c r="I9" s="170"/>
      <c r="J9" s="170"/>
      <c r="K9" s="170"/>
    </row>
    <row r="10" spans="1:11" s="172" customFormat="1" ht="36" x14ac:dyDescent="0.2">
      <c r="A10" s="62" t="s">
        <v>201</v>
      </c>
      <c r="B10" s="45" t="s">
        <v>77</v>
      </c>
      <c r="C10" s="56">
        <v>2</v>
      </c>
      <c r="D10" s="56"/>
      <c r="E10" s="55">
        <f t="shared" si="0"/>
        <v>2</v>
      </c>
      <c r="F10" s="133" t="s">
        <v>250</v>
      </c>
      <c r="G10" s="94" t="s">
        <v>127</v>
      </c>
      <c r="H10" s="94"/>
      <c r="I10" s="170"/>
      <c r="J10" s="170"/>
      <c r="K10" s="170"/>
    </row>
    <row r="11" spans="1:11" s="172" customFormat="1" ht="36" x14ac:dyDescent="0.2">
      <c r="A11" s="62" t="s">
        <v>202</v>
      </c>
      <c r="B11" s="45" t="s">
        <v>77</v>
      </c>
      <c r="C11" s="56">
        <v>2</v>
      </c>
      <c r="D11" s="56"/>
      <c r="E11" s="55">
        <f t="shared" si="0"/>
        <v>2</v>
      </c>
      <c r="F11" s="133" t="s">
        <v>251</v>
      </c>
      <c r="G11" s="94" t="s">
        <v>129</v>
      </c>
      <c r="H11" s="94"/>
      <c r="I11" s="170"/>
      <c r="J11" s="170"/>
      <c r="K11" s="170"/>
    </row>
    <row r="12" spans="1:11" s="171" customFormat="1" ht="15" customHeight="1" x14ac:dyDescent="0.2">
      <c r="A12" s="52" t="s">
        <v>105</v>
      </c>
      <c r="B12" s="97"/>
      <c r="C12" s="98"/>
      <c r="D12" s="98"/>
      <c r="E12" s="95"/>
      <c r="F12" s="225"/>
      <c r="G12" s="151"/>
      <c r="H12" s="151"/>
      <c r="I12" s="170"/>
      <c r="J12" s="170"/>
      <c r="K12" s="170"/>
    </row>
    <row r="13" spans="1:11" s="172" customFormat="1" ht="48" customHeight="1" x14ac:dyDescent="0.2">
      <c r="A13" s="62" t="s">
        <v>203</v>
      </c>
      <c r="B13" s="45" t="s">
        <v>77</v>
      </c>
      <c r="C13" s="56">
        <v>2</v>
      </c>
      <c r="D13" s="56"/>
      <c r="E13" s="55">
        <f t="shared" si="0"/>
        <v>2</v>
      </c>
      <c r="F13" s="133" t="s">
        <v>252</v>
      </c>
      <c r="G13" s="94" t="s">
        <v>133</v>
      </c>
      <c r="H13" s="173"/>
      <c r="I13" s="174"/>
      <c r="J13" s="174"/>
      <c r="K13" s="174"/>
    </row>
    <row r="14" spans="1:11" s="171" customFormat="1" ht="41.25" customHeight="1" x14ac:dyDescent="0.2">
      <c r="A14" s="58" t="s">
        <v>204</v>
      </c>
      <c r="B14" s="45" t="s">
        <v>77</v>
      </c>
      <c r="C14" s="56">
        <v>2</v>
      </c>
      <c r="D14" s="56"/>
      <c r="E14" s="55">
        <f t="shared" si="0"/>
        <v>2</v>
      </c>
      <c r="F14" s="133" t="s">
        <v>106</v>
      </c>
      <c r="G14" s="94" t="s">
        <v>136</v>
      </c>
      <c r="H14" s="155"/>
      <c r="I14" s="170"/>
      <c r="J14" s="170"/>
      <c r="K14" s="170"/>
    </row>
    <row r="15" spans="1:11" s="171" customFormat="1" ht="42.75" customHeight="1" x14ac:dyDescent="0.2">
      <c r="A15" s="58" t="s">
        <v>205</v>
      </c>
      <c r="B15" s="45" t="s">
        <v>77</v>
      </c>
      <c r="C15" s="56">
        <v>2</v>
      </c>
      <c r="D15" s="56"/>
      <c r="E15" s="55">
        <f t="shared" si="0"/>
        <v>2</v>
      </c>
      <c r="F15" s="133" t="s">
        <v>253</v>
      </c>
      <c r="G15" s="94" t="s">
        <v>141</v>
      </c>
      <c r="H15" s="155"/>
      <c r="I15" s="170"/>
      <c r="J15" s="170"/>
      <c r="K15" s="170"/>
    </row>
    <row r="16" spans="1:11" s="171" customFormat="1" ht="50.25" customHeight="1" x14ac:dyDescent="0.2">
      <c r="A16" s="58" t="s">
        <v>206</v>
      </c>
      <c r="B16" s="45" t="s">
        <v>77</v>
      </c>
      <c r="C16" s="56">
        <v>2</v>
      </c>
      <c r="D16" s="56"/>
      <c r="E16" s="55">
        <f t="shared" si="0"/>
        <v>2</v>
      </c>
      <c r="F16" s="133" t="s">
        <v>254</v>
      </c>
      <c r="G16" s="94" t="s">
        <v>145</v>
      </c>
      <c r="H16" s="155"/>
      <c r="I16" s="170"/>
      <c r="J16" s="170"/>
      <c r="K16" s="170"/>
    </row>
    <row r="17" spans="1:11" s="175" customFormat="1" ht="48.75" customHeight="1" x14ac:dyDescent="0.2">
      <c r="A17" s="58" t="s">
        <v>207</v>
      </c>
      <c r="B17" s="45" t="s">
        <v>77</v>
      </c>
      <c r="C17" s="56">
        <v>2</v>
      </c>
      <c r="D17" s="56"/>
      <c r="E17" s="55">
        <f t="shared" si="0"/>
        <v>2</v>
      </c>
      <c r="F17" s="133" t="s">
        <v>255</v>
      </c>
      <c r="G17" s="94" t="s">
        <v>149</v>
      </c>
      <c r="H17" s="173"/>
      <c r="I17" s="174"/>
      <c r="J17" s="174"/>
      <c r="K17" s="174"/>
    </row>
    <row r="18" spans="1:11" s="171" customFormat="1" ht="25.5" customHeight="1" x14ac:dyDescent="0.2">
      <c r="A18" s="62" t="s">
        <v>107</v>
      </c>
      <c r="B18" s="45" t="s">
        <v>77</v>
      </c>
      <c r="C18" s="56">
        <v>2</v>
      </c>
      <c r="D18" s="56"/>
      <c r="E18" s="55">
        <f t="shared" si="0"/>
        <v>2</v>
      </c>
      <c r="F18" s="133" t="s">
        <v>256</v>
      </c>
      <c r="G18" s="94" t="s">
        <v>154</v>
      </c>
      <c r="H18" s="155"/>
      <c r="I18" s="170"/>
      <c r="J18" s="170"/>
      <c r="K18" s="170"/>
    </row>
    <row r="19" spans="1:11" s="171" customFormat="1" ht="41.25" customHeight="1" x14ac:dyDescent="0.2">
      <c r="A19" s="59" t="s">
        <v>208</v>
      </c>
      <c r="B19" s="45" t="s">
        <v>77</v>
      </c>
      <c r="C19" s="56">
        <v>2</v>
      </c>
      <c r="D19" s="56"/>
      <c r="E19" s="55">
        <f t="shared" si="0"/>
        <v>2</v>
      </c>
      <c r="F19" s="133" t="s">
        <v>108</v>
      </c>
      <c r="G19" s="94" t="s">
        <v>158</v>
      </c>
      <c r="H19" s="155"/>
      <c r="I19" s="170"/>
      <c r="J19" s="170"/>
      <c r="K19" s="170"/>
    </row>
    <row r="20" spans="1:11" s="171" customFormat="1" ht="15" customHeight="1" x14ac:dyDescent="0.2">
      <c r="A20" s="52" t="s">
        <v>26</v>
      </c>
      <c r="B20" s="97"/>
      <c r="C20" s="98"/>
      <c r="D20" s="98"/>
      <c r="E20" s="95"/>
      <c r="F20" s="225"/>
      <c r="G20" s="151"/>
      <c r="H20" s="151"/>
      <c r="I20" s="170"/>
      <c r="J20" s="170"/>
      <c r="K20" s="170"/>
    </row>
    <row r="21" spans="1:11" s="171" customFormat="1" ht="24" x14ac:dyDescent="0.2">
      <c r="A21" s="63" t="s">
        <v>209</v>
      </c>
      <c r="B21" s="45" t="s">
        <v>77</v>
      </c>
      <c r="C21" s="56">
        <v>2</v>
      </c>
      <c r="D21" s="56"/>
      <c r="E21" s="55">
        <f t="shared" si="0"/>
        <v>2</v>
      </c>
      <c r="F21" s="133" t="s">
        <v>109</v>
      </c>
      <c r="G21" s="94" t="s">
        <v>161</v>
      </c>
      <c r="H21" s="155"/>
      <c r="I21" s="170"/>
      <c r="J21" s="170"/>
      <c r="K21" s="170"/>
    </row>
    <row r="22" spans="1:11" s="171" customFormat="1" ht="24" x14ac:dyDescent="0.2">
      <c r="A22" s="108" t="s">
        <v>210</v>
      </c>
      <c r="B22" s="45" t="s">
        <v>77</v>
      </c>
      <c r="C22" s="56">
        <v>2</v>
      </c>
      <c r="D22" s="61"/>
      <c r="E22" s="55">
        <f t="shared" si="0"/>
        <v>2</v>
      </c>
      <c r="F22" s="133" t="s">
        <v>257</v>
      </c>
      <c r="G22" s="94" t="s">
        <v>164</v>
      </c>
      <c r="H22" s="166"/>
      <c r="I22" s="170"/>
      <c r="J22" s="170"/>
      <c r="K22" s="170"/>
    </row>
    <row r="23" spans="1:11" s="171" customFormat="1" ht="60" x14ac:dyDescent="0.2">
      <c r="A23" s="108" t="s">
        <v>211</v>
      </c>
      <c r="B23" s="45" t="s">
        <v>77</v>
      </c>
      <c r="C23" s="56">
        <v>2</v>
      </c>
      <c r="D23" s="61">
        <v>0.5</v>
      </c>
      <c r="E23" s="55">
        <f t="shared" si="0"/>
        <v>1</v>
      </c>
      <c r="F23" s="133" t="s">
        <v>110</v>
      </c>
      <c r="G23" s="94" t="s">
        <v>166</v>
      </c>
      <c r="H23" s="169" t="s">
        <v>224</v>
      </c>
      <c r="I23" s="170"/>
      <c r="J23" s="170"/>
      <c r="K23" s="170"/>
    </row>
    <row r="24" spans="1:11" s="171" customFormat="1" ht="27.75" customHeight="1" x14ac:dyDescent="0.2">
      <c r="A24" s="127" t="s">
        <v>111</v>
      </c>
      <c r="B24" s="45" t="s">
        <v>77</v>
      </c>
      <c r="C24" s="56">
        <v>2</v>
      </c>
      <c r="D24" s="61"/>
      <c r="E24" s="55">
        <f t="shared" si="0"/>
        <v>2</v>
      </c>
      <c r="F24" s="133" t="s">
        <v>258</v>
      </c>
      <c r="G24" s="94" t="s">
        <v>172</v>
      </c>
      <c r="H24" s="94"/>
      <c r="I24" s="176" t="s">
        <v>10</v>
      </c>
    </row>
    <row r="25" spans="1:11" ht="15" customHeight="1" x14ac:dyDescent="0.25">
      <c r="A25" s="126"/>
      <c r="B25" s="126"/>
      <c r="C25" s="145"/>
      <c r="D25" s="145"/>
      <c r="E25" s="146"/>
      <c r="F25" s="126"/>
      <c r="G25" s="126"/>
      <c r="H25" s="147"/>
      <c r="I25" s="36" t="s">
        <v>10</v>
      </c>
    </row>
    <row r="26" spans="1:11" ht="15" customHeight="1" x14ac:dyDescent="0.25">
      <c r="A26" s="29"/>
      <c r="B26" s="29"/>
      <c r="C26" s="30"/>
      <c r="D26" s="30"/>
      <c r="E26" s="31"/>
      <c r="F26" s="29"/>
      <c r="G26" s="29"/>
      <c r="H26" s="29"/>
      <c r="I26" s="36" t="s">
        <v>10</v>
      </c>
    </row>
    <row r="27" spans="1:11" ht="15" customHeight="1" x14ac:dyDescent="0.25">
      <c r="A27" s="29"/>
      <c r="B27" s="29"/>
      <c r="C27" s="30"/>
      <c r="D27" s="30"/>
      <c r="E27" s="31"/>
      <c r="F27" s="29"/>
      <c r="G27" s="29"/>
      <c r="H27" s="39"/>
      <c r="I27" s="36" t="s">
        <v>10</v>
      </c>
    </row>
    <row r="28" spans="1:11" ht="15" customHeight="1" x14ac:dyDescent="0.25">
      <c r="A28" s="40"/>
      <c r="B28" s="40"/>
      <c r="C28" s="112"/>
      <c r="D28" s="112"/>
      <c r="E28" s="113"/>
      <c r="F28" s="40"/>
      <c r="G28" s="40"/>
      <c r="H28" s="40"/>
      <c r="I28" s="36" t="s">
        <v>10</v>
      </c>
    </row>
    <row r="29" spans="1:11" ht="15" customHeight="1" x14ac:dyDescent="0.25">
      <c r="A29" s="40"/>
      <c r="B29" s="40"/>
      <c r="C29" s="112"/>
      <c r="D29" s="112"/>
      <c r="E29" s="113"/>
      <c r="F29" s="40"/>
      <c r="G29" s="40"/>
      <c r="H29" s="40"/>
      <c r="I29" s="36" t="s">
        <v>10</v>
      </c>
    </row>
    <row r="30" spans="1:11" s="6" customFormat="1" ht="15" customHeight="1" x14ac:dyDescent="0.25">
      <c r="A30" s="40"/>
      <c r="B30" s="40"/>
      <c r="C30" s="112"/>
      <c r="D30" s="112"/>
      <c r="E30" s="113"/>
      <c r="F30" s="40"/>
      <c r="G30" s="40"/>
      <c r="H30" s="40"/>
      <c r="I30" s="36" t="s">
        <v>10</v>
      </c>
    </row>
    <row r="31" spans="1:11" ht="15" customHeight="1" x14ac:dyDescent="0.25">
      <c r="A31" s="40"/>
      <c r="B31" s="40"/>
      <c r="C31" s="112"/>
      <c r="D31" s="112"/>
      <c r="E31" s="113"/>
      <c r="F31" s="40"/>
      <c r="G31" s="40"/>
      <c r="H31" s="40"/>
      <c r="I31" s="36" t="s">
        <v>10</v>
      </c>
    </row>
    <row r="32" spans="1:11" ht="15" customHeight="1" x14ac:dyDescent="0.25">
      <c r="A32" s="109"/>
      <c r="B32" s="110"/>
      <c r="C32" s="110"/>
      <c r="D32" s="110"/>
      <c r="E32" s="111"/>
      <c r="F32" s="96"/>
      <c r="G32" s="96"/>
      <c r="H32" s="96"/>
      <c r="I32" s="36" t="s">
        <v>10</v>
      </c>
    </row>
    <row r="33" spans="1:9" ht="15" customHeight="1" x14ac:dyDescent="0.25">
      <c r="A33" s="40"/>
      <c r="B33" s="40"/>
      <c r="C33" s="112"/>
      <c r="D33" s="112"/>
      <c r="E33" s="113"/>
      <c r="F33" s="40"/>
      <c r="G33" s="40"/>
      <c r="H33" s="114"/>
      <c r="I33" s="36" t="s">
        <v>10</v>
      </c>
    </row>
    <row r="34" spans="1:9" s="6" customFormat="1" ht="15" customHeight="1" x14ac:dyDescent="0.25">
      <c r="A34" s="40"/>
      <c r="B34" s="40"/>
      <c r="C34" s="112"/>
      <c r="D34" s="112"/>
      <c r="E34" s="113"/>
      <c r="F34" s="40"/>
      <c r="G34" s="40"/>
      <c r="H34" s="40"/>
      <c r="I34" s="36" t="s">
        <v>10</v>
      </c>
    </row>
    <row r="35" spans="1:9" ht="15" customHeight="1" x14ac:dyDescent="0.25">
      <c r="A35" s="40"/>
      <c r="B35" s="40"/>
      <c r="C35" s="112"/>
      <c r="D35" s="112"/>
      <c r="E35" s="113"/>
      <c r="F35" s="40"/>
      <c r="G35" s="40"/>
      <c r="H35" s="40"/>
      <c r="I35" s="36" t="s">
        <v>10</v>
      </c>
    </row>
    <row r="36" spans="1:9" ht="15" customHeight="1" x14ac:dyDescent="0.2">
      <c r="A36" s="40"/>
      <c r="B36" s="40"/>
      <c r="C36" s="112"/>
      <c r="D36" s="112"/>
      <c r="E36" s="113"/>
      <c r="F36" s="40"/>
      <c r="G36" s="40"/>
      <c r="H36" s="40"/>
      <c r="I36" s="36" t="s">
        <v>10</v>
      </c>
    </row>
    <row r="37" spans="1:9" ht="15" customHeight="1" x14ac:dyDescent="0.2">
      <c r="A37" s="40"/>
      <c r="B37" s="40"/>
      <c r="C37" s="112"/>
      <c r="D37" s="112"/>
      <c r="E37" s="113"/>
      <c r="F37" s="40"/>
      <c r="G37" s="40"/>
      <c r="H37" s="40"/>
      <c r="I37" s="36" t="s">
        <v>10</v>
      </c>
    </row>
    <row r="38" spans="1:9" ht="15" customHeight="1" x14ac:dyDescent="0.2">
      <c r="A38" s="40"/>
      <c r="B38" s="40"/>
      <c r="C38" s="112"/>
      <c r="D38" s="112"/>
      <c r="E38" s="113"/>
      <c r="F38" s="40"/>
      <c r="G38" s="40"/>
      <c r="H38" s="40"/>
      <c r="I38" s="36" t="s">
        <v>10</v>
      </c>
    </row>
    <row r="39" spans="1:9" ht="15" customHeight="1" x14ac:dyDescent="0.2">
      <c r="A39" s="40"/>
      <c r="B39" s="40"/>
      <c r="C39" s="112"/>
      <c r="D39" s="112"/>
      <c r="E39" s="113"/>
      <c r="F39" s="40"/>
      <c r="G39" s="40"/>
      <c r="H39" s="40"/>
      <c r="I39" s="36" t="s">
        <v>10</v>
      </c>
    </row>
    <row r="40" spans="1:9" ht="15" customHeight="1" x14ac:dyDescent="0.2">
      <c r="A40" s="40"/>
      <c r="B40" s="40"/>
      <c r="C40" s="112"/>
      <c r="D40" s="112"/>
      <c r="E40" s="113"/>
      <c r="F40" s="40"/>
      <c r="G40" s="40"/>
      <c r="H40" s="40"/>
      <c r="I40" s="36" t="s">
        <v>10</v>
      </c>
    </row>
    <row r="41" spans="1:9" ht="15" customHeight="1" x14ac:dyDescent="0.2">
      <c r="A41" s="109"/>
      <c r="B41" s="110"/>
      <c r="C41" s="110"/>
      <c r="D41" s="110"/>
      <c r="E41" s="111"/>
      <c r="F41" s="96"/>
      <c r="G41" s="96"/>
      <c r="H41" s="96"/>
      <c r="I41" s="36" t="s">
        <v>10</v>
      </c>
    </row>
    <row r="42" spans="1:9" ht="15" customHeight="1" x14ac:dyDescent="0.2">
      <c r="A42" s="115"/>
      <c r="B42" s="40"/>
      <c r="C42" s="112"/>
      <c r="D42" s="112"/>
      <c r="E42" s="113"/>
      <c r="F42" s="40"/>
      <c r="G42" s="40"/>
      <c r="H42" s="40"/>
      <c r="I42" s="36" t="s">
        <v>10</v>
      </c>
    </row>
    <row r="43" spans="1:9" ht="15" customHeight="1" x14ac:dyDescent="0.2">
      <c r="A43" s="115"/>
      <c r="B43" s="40"/>
      <c r="C43" s="112"/>
      <c r="D43" s="112"/>
      <c r="E43" s="113"/>
      <c r="F43" s="40"/>
      <c r="G43" s="40"/>
      <c r="H43" s="40"/>
      <c r="I43" s="36" t="s">
        <v>10</v>
      </c>
    </row>
    <row r="44" spans="1:9" ht="15" customHeight="1" x14ac:dyDescent="0.2">
      <c r="A44" s="115"/>
      <c r="B44" s="40"/>
      <c r="C44" s="112"/>
      <c r="D44" s="112"/>
      <c r="E44" s="113"/>
      <c r="F44" s="40"/>
      <c r="G44" s="40"/>
      <c r="H44" s="114"/>
      <c r="I44" s="36" t="s">
        <v>10</v>
      </c>
    </row>
    <row r="45" spans="1:9" ht="15" customHeight="1" x14ac:dyDescent="0.2">
      <c r="A45" s="115"/>
      <c r="B45" s="40"/>
      <c r="C45" s="112"/>
      <c r="D45" s="112"/>
      <c r="E45" s="113"/>
      <c r="F45" s="40"/>
      <c r="G45" s="40"/>
      <c r="H45" s="40"/>
      <c r="I45" s="36" t="s">
        <v>10</v>
      </c>
    </row>
    <row r="46" spans="1:9" ht="15" customHeight="1" x14ac:dyDescent="0.2">
      <c r="A46" s="115"/>
      <c r="B46" s="40"/>
      <c r="C46" s="112"/>
      <c r="D46" s="112"/>
      <c r="E46" s="113"/>
      <c r="F46" s="40"/>
      <c r="G46" s="40"/>
      <c r="H46" s="40"/>
      <c r="I46" s="36" t="s">
        <v>10</v>
      </c>
    </row>
    <row r="47" spans="1:9" ht="15" customHeight="1" x14ac:dyDescent="0.2">
      <c r="A47" s="115"/>
      <c r="B47" s="40"/>
      <c r="C47" s="112"/>
      <c r="D47" s="112"/>
      <c r="E47" s="113"/>
      <c r="F47" s="40"/>
      <c r="G47" s="40"/>
      <c r="H47" s="40"/>
      <c r="I47" s="36" t="s">
        <v>10</v>
      </c>
    </row>
    <row r="48" spans="1:9" ht="15" customHeight="1" x14ac:dyDescent="0.2">
      <c r="A48" s="115"/>
      <c r="B48" s="40"/>
      <c r="C48" s="112"/>
      <c r="D48" s="112"/>
      <c r="E48" s="113"/>
      <c r="F48" s="40"/>
      <c r="G48" s="40"/>
      <c r="H48" s="40"/>
      <c r="I48" s="36" t="s">
        <v>10</v>
      </c>
    </row>
    <row r="49" spans="1:9" ht="15" customHeight="1" x14ac:dyDescent="0.2">
      <c r="A49" s="116"/>
      <c r="B49" s="110"/>
      <c r="C49" s="110"/>
      <c r="D49" s="110"/>
      <c r="E49" s="111"/>
      <c r="F49" s="96"/>
      <c r="G49" s="96"/>
      <c r="H49" s="96"/>
      <c r="I49" s="36" t="s">
        <v>10</v>
      </c>
    </row>
    <row r="50" spans="1:9" ht="15" customHeight="1" x14ac:dyDescent="0.2">
      <c r="A50" s="115"/>
      <c r="B50" s="40"/>
      <c r="C50" s="112"/>
      <c r="D50" s="112"/>
      <c r="E50" s="113"/>
      <c r="F50" s="40"/>
      <c r="G50" s="40"/>
      <c r="H50" s="40"/>
      <c r="I50" s="36" t="s">
        <v>10</v>
      </c>
    </row>
    <row r="51" spans="1:9" ht="15" customHeight="1" x14ac:dyDescent="0.2">
      <c r="A51" s="115"/>
      <c r="B51" s="40"/>
      <c r="C51" s="112"/>
      <c r="D51" s="112"/>
      <c r="E51" s="113"/>
      <c r="F51" s="40"/>
      <c r="G51" s="40"/>
      <c r="H51" s="40"/>
      <c r="I51" s="36" t="s">
        <v>10</v>
      </c>
    </row>
    <row r="52" spans="1:9" ht="15" customHeight="1" x14ac:dyDescent="0.2">
      <c r="A52" s="115"/>
      <c r="B52" s="40"/>
      <c r="C52" s="112"/>
      <c r="D52" s="112"/>
      <c r="E52" s="113"/>
      <c r="F52" s="40"/>
      <c r="G52" s="40"/>
      <c r="H52" s="40"/>
      <c r="I52" s="36" t="s">
        <v>10</v>
      </c>
    </row>
    <row r="53" spans="1:9" ht="15" customHeight="1" x14ac:dyDescent="0.2">
      <c r="A53" s="115"/>
      <c r="B53" s="40"/>
      <c r="C53" s="112"/>
      <c r="D53" s="112"/>
      <c r="E53" s="113"/>
      <c r="F53" s="40"/>
      <c r="G53" s="40"/>
      <c r="H53" s="40"/>
      <c r="I53" s="36" t="s">
        <v>10</v>
      </c>
    </row>
    <row r="54" spans="1:9" ht="15" customHeight="1" x14ac:dyDescent="0.2">
      <c r="A54" s="115"/>
      <c r="B54" s="40"/>
      <c r="C54" s="112"/>
      <c r="D54" s="112"/>
      <c r="E54" s="113"/>
      <c r="F54" s="40"/>
      <c r="G54" s="40"/>
      <c r="H54" s="40"/>
      <c r="I54" s="36" t="s">
        <v>10</v>
      </c>
    </row>
    <row r="55" spans="1:9" ht="15" customHeight="1" x14ac:dyDescent="0.2">
      <c r="A55" s="115"/>
      <c r="B55" s="40"/>
      <c r="C55" s="112"/>
      <c r="D55" s="112"/>
      <c r="E55" s="113"/>
      <c r="F55" s="40"/>
      <c r="G55" s="40"/>
      <c r="H55" s="40"/>
      <c r="I55" s="36" t="s">
        <v>10</v>
      </c>
    </row>
    <row r="56" spans="1:9" ht="15" customHeight="1" x14ac:dyDescent="0.2">
      <c r="A56" s="115"/>
      <c r="B56" s="40"/>
      <c r="C56" s="112"/>
      <c r="D56" s="112"/>
      <c r="E56" s="113"/>
      <c r="F56" s="40"/>
      <c r="G56" s="40"/>
      <c r="H56" s="40"/>
      <c r="I56" s="36" t="s">
        <v>10</v>
      </c>
    </row>
    <row r="57" spans="1:9" ht="15" customHeight="1" x14ac:dyDescent="0.2">
      <c r="A57" s="115"/>
      <c r="B57" s="40"/>
      <c r="C57" s="112"/>
      <c r="D57" s="112"/>
      <c r="E57" s="113"/>
      <c r="F57" s="40"/>
      <c r="G57" s="40"/>
      <c r="H57" s="40"/>
      <c r="I57" s="36" t="s">
        <v>10</v>
      </c>
    </row>
    <row r="58" spans="1:9" ht="15" customHeight="1" x14ac:dyDescent="0.2">
      <c r="A58" s="115"/>
      <c r="B58" s="40"/>
      <c r="C58" s="112"/>
      <c r="D58" s="112"/>
      <c r="E58" s="113"/>
      <c r="F58" s="40"/>
      <c r="G58" s="40"/>
      <c r="H58" s="40"/>
      <c r="I58" s="36" t="s">
        <v>10</v>
      </c>
    </row>
    <row r="59" spans="1:9" ht="15" customHeight="1" x14ac:dyDescent="0.2">
      <c r="A59" s="115"/>
      <c r="B59" s="40"/>
      <c r="C59" s="112"/>
      <c r="D59" s="112"/>
      <c r="E59" s="113"/>
      <c r="F59" s="40"/>
      <c r="G59" s="40"/>
      <c r="H59" s="40"/>
      <c r="I59" s="36" t="s">
        <v>10</v>
      </c>
    </row>
    <row r="60" spans="1:9" ht="15" customHeight="1" x14ac:dyDescent="0.2">
      <c r="A60" s="115"/>
      <c r="B60" s="40"/>
      <c r="C60" s="112"/>
      <c r="D60" s="112"/>
      <c r="E60" s="113"/>
      <c r="F60" s="117"/>
      <c r="G60" s="40"/>
      <c r="H60" s="40"/>
      <c r="I60" s="36" t="s">
        <v>10</v>
      </c>
    </row>
    <row r="61" spans="1:9" ht="15" customHeight="1" x14ac:dyDescent="0.2">
      <c r="A61" s="115"/>
      <c r="B61" s="40"/>
      <c r="C61" s="112"/>
      <c r="D61" s="112"/>
      <c r="E61" s="113"/>
      <c r="F61" s="40"/>
      <c r="G61" s="40"/>
      <c r="H61" s="40"/>
      <c r="I61" s="36" t="s">
        <v>10</v>
      </c>
    </row>
    <row r="62" spans="1:9" ht="15" customHeight="1" x14ac:dyDescent="0.2">
      <c r="A62" s="115"/>
      <c r="B62" s="40"/>
      <c r="C62" s="112"/>
      <c r="D62" s="112"/>
      <c r="E62" s="113"/>
      <c r="F62" s="40"/>
      <c r="G62" s="40"/>
      <c r="H62" s="40"/>
      <c r="I62" s="36" t="s">
        <v>10</v>
      </c>
    </row>
    <row r="63" spans="1:9" ht="15" customHeight="1" x14ac:dyDescent="0.2">
      <c r="A63" s="115"/>
      <c r="B63" s="40"/>
      <c r="C63" s="112"/>
      <c r="D63" s="112"/>
      <c r="E63" s="113"/>
      <c r="F63" s="40"/>
      <c r="G63" s="40"/>
      <c r="H63" s="40"/>
      <c r="I63" s="36" t="s">
        <v>10</v>
      </c>
    </row>
    <row r="64" spans="1:9" ht="15" customHeight="1" x14ac:dyDescent="0.2">
      <c r="A64" s="116"/>
      <c r="B64" s="96"/>
      <c r="C64" s="110"/>
      <c r="D64" s="110"/>
      <c r="E64" s="111"/>
      <c r="F64" s="96"/>
      <c r="G64" s="96"/>
      <c r="H64" s="96"/>
      <c r="I64" s="36" t="s">
        <v>10</v>
      </c>
    </row>
    <row r="65" spans="1:9" s="6" customFormat="1" ht="15" customHeight="1" x14ac:dyDescent="0.2">
      <c r="A65" s="115"/>
      <c r="B65" s="40"/>
      <c r="C65" s="112"/>
      <c r="D65" s="112"/>
      <c r="E65" s="113"/>
      <c r="F65" s="40"/>
      <c r="G65" s="40"/>
      <c r="H65" s="40"/>
      <c r="I65" s="36" t="s">
        <v>10</v>
      </c>
    </row>
    <row r="66" spans="1:9" ht="15" customHeight="1" x14ac:dyDescent="0.2">
      <c r="A66" s="115"/>
      <c r="B66" s="40"/>
      <c r="C66" s="112"/>
      <c r="D66" s="112"/>
      <c r="E66" s="113"/>
      <c r="F66" s="40"/>
      <c r="G66" s="40"/>
      <c r="H66" s="40"/>
      <c r="I66" s="36" t="s">
        <v>10</v>
      </c>
    </row>
    <row r="67" spans="1:9" s="6" customFormat="1" ht="15" customHeight="1" x14ac:dyDescent="0.2">
      <c r="A67" s="115"/>
      <c r="B67" s="40"/>
      <c r="C67" s="112"/>
      <c r="D67" s="112"/>
      <c r="E67" s="113"/>
      <c r="F67" s="40"/>
      <c r="G67" s="40"/>
      <c r="H67" s="40"/>
      <c r="I67" s="36" t="s">
        <v>10</v>
      </c>
    </row>
    <row r="68" spans="1:9" ht="15" customHeight="1" x14ac:dyDescent="0.2">
      <c r="A68" s="115"/>
      <c r="B68" s="40"/>
      <c r="C68" s="112"/>
      <c r="D68" s="112"/>
      <c r="E68" s="113"/>
      <c r="F68" s="40"/>
      <c r="G68" s="40"/>
      <c r="H68" s="40"/>
      <c r="I68" s="36" t="s">
        <v>10</v>
      </c>
    </row>
    <row r="69" spans="1:9" ht="15" customHeight="1" x14ac:dyDescent="0.2">
      <c r="A69" s="115"/>
      <c r="B69" s="40"/>
      <c r="C69" s="112"/>
      <c r="D69" s="112"/>
      <c r="E69" s="113"/>
      <c r="F69" s="40"/>
      <c r="G69" s="40"/>
      <c r="H69" s="40"/>
      <c r="I69" s="36" t="s">
        <v>10</v>
      </c>
    </row>
    <row r="70" spans="1:9" ht="15" customHeight="1" x14ac:dyDescent="0.2">
      <c r="A70" s="115"/>
      <c r="B70" s="40"/>
      <c r="C70" s="112"/>
      <c r="D70" s="112"/>
      <c r="E70" s="113"/>
      <c r="F70" s="40"/>
      <c r="G70" s="41"/>
      <c r="H70" s="40"/>
      <c r="I70" s="36" t="s">
        <v>10</v>
      </c>
    </row>
    <row r="71" spans="1:9" ht="15" customHeight="1" x14ac:dyDescent="0.2">
      <c r="A71" s="116"/>
      <c r="B71" s="96"/>
      <c r="C71" s="110"/>
      <c r="D71" s="110"/>
      <c r="E71" s="111"/>
      <c r="F71" s="96"/>
      <c r="G71" s="96"/>
      <c r="H71" s="96"/>
      <c r="I71" s="36" t="s">
        <v>10</v>
      </c>
    </row>
    <row r="72" spans="1:9" ht="15" customHeight="1" x14ac:dyDescent="0.2">
      <c r="A72" s="115"/>
      <c r="B72" s="40"/>
      <c r="C72" s="112"/>
      <c r="D72" s="112"/>
      <c r="E72" s="113"/>
      <c r="F72" s="40"/>
      <c r="G72" s="40"/>
      <c r="H72" s="40"/>
      <c r="I72" s="36" t="s">
        <v>10</v>
      </c>
    </row>
    <row r="73" spans="1:9" ht="15" customHeight="1" x14ac:dyDescent="0.2">
      <c r="A73" s="115"/>
      <c r="B73" s="40"/>
      <c r="C73" s="112"/>
      <c r="D73" s="112"/>
      <c r="E73" s="113"/>
      <c r="F73" s="40"/>
      <c r="G73" s="41"/>
      <c r="H73" s="40"/>
      <c r="I73" s="36" t="s">
        <v>10</v>
      </c>
    </row>
    <row r="74" spans="1:9" s="6" customFormat="1" ht="15" customHeight="1" x14ac:dyDescent="0.2">
      <c r="A74" s="115"/>
      <c r="B74" s="40"/>
      <c r="C74" s="112"/>
      <c r="D74" s="112"/>
      <c r="E74" s="113"/>
      <c r="F74" s="40"/>
      <c r="G74" s="40"/>
      <c r="H74" s="40"/>
      <c r="I74" s="36" t="s">
        <v>10</v>
      </c>
    </row>
    <row r="75" spans="1:9" ht="15" customHeight="1" x14ac:dyDescent="0.2">
      <c r="A75" s="115"/>
      <c r="B75" s="40"/>
      <c r="C75" s="112"/>
      <c r="D75" s="112"/>
      <c r="E75" s="113"/>
      <c r="F75" s="40"/>
      <c r="G75" s="40"/>
      <c r="H75" s="40"/>
      <c r="I75" s="36" t="s">
        <v>10</v>
      </c>
    </row>
    <row r="76" spans="1:9" ht="15" customHeight="1" x14ac:dyDescent="0.2">
      <c r="A76" s="115"/>
      <c r="B76" s="40"/>
      <c r="C76" s="112"/>
      <c r="D76" s="112"/>
      <c r="E76" s="113"/>
      <c r="F76" s="40"/>
      <c r="G76" s="40"/>
      <c r="H76" s="40"/>
      <c r="I76" s="36" t="s">
        <v>10</v>
      </c>
    </row>
    <row r="77" spans="1:9" ht="15" customHeight="1" x14ac:dyDescent="0.2">
      <c r="A77" s="115"/>
      <c r="B77" s="40"/>
      <c r="C77" s="112"/>
      <c r="D77" s="112"/>
      <c r="E77" s="113"/>
      <c r="F77" s="40"/>
      <c r="G77" s="40"/>
      <c r="H77" s="96"/>
      <c r="I77" s="36" t="s">
        <v>10</v>
      </c>
    </row>
    <row r="78" spans="1:9" ht="15" customHeight="1" x14ac:dyDescent="0.2">
      <c r="A78" s="115"/>
      <c r="B78" s="40"/>
      <c r="C78" s="112"/>
      <c r="D78" s="112"/>
      <c r="E78" s="113"/>
      <c r="F78" s="40"/>
      <c r="G78" s="40"/>
      <c r="H78" s="40"/>
      <c r="I78" s="36" t="s">
        <v>10</v>
      </c>
    </row>
    <row r="79" spans="1:9" ht="15" customHeight="1" x14ac:dyDescent="0.2">
      <c r="A79" s="115"/>
      <c r="B79" s="40"/>
      <c r="C79" s="112"/>
      <c r="D79" s="112"/>
      <c r="E79" s="113"/>
      <c r="F79" s="40"/>
      <c r="G79" s="40"/>
      <c r="H79" s="40"/>
      <c r="I79" s="36" t="s">
        <v>10</v>
      </c>
    </row>
    <row r="80" spans="1:9" ht="15" customHeight="1" x14ac:dyDescent="0.2">
      <c r="A80" s="115"/>
      <c r="B80" s="40"/>
      <c r="C80" s="112"/>
      <c r="D80" s="112"/>
      <c r="E80" s="113"/>
      <c r="F80" s="40"/>
      <c r="G80" s="40"/>
      <c r="H80" s="40"/>
      <c r="I80" s="36" t="s">
        <v>10</v>
      </c>
    </row>
    <row r="81" spans="1:9" ht="15" customHeight="1" x14ac:dyDescent="0.2">
      <c r="A81" s="115"/>
      <c r="B81" s="40"/>
      <c r="C81" s="112"/>
      <c r="D81" s="112"/>
      <c r="E81" s="113"/>
      <c r="F81" s="40"/>
      <c r="G81" s="40"/>
      <c r="H81" s="40"/>
      <c r="I81" s="36" t="s">
        <v>10</v>
      </c>
    </row>
    <row r="82" spans="1:9" ht="15" customHeight="1" x14ac:dyDescent="0.2">
      <c r="A82" s="109"/>
      <c r="B82" s="96"/>
      <c r="C82" s="110"/>
      <c r="D82" s="110"/>
      <c r="E82" s="111"/>
      <c r="F82" s="96"/>
      <c r="G82" s="96"/>
      <c r="H82" s="96"/>
      <c r="I82" s="36" t="s">
        <v>10</v>
      </c>
    </row>
    <row r="83" spans="1:9" ht="15" customHeight="1" x14ac:dyDescent="0.2">
      <c r="A83" s="40"/>
      <c r="B83" s="40"/>
      <c r="C83" s="112"/>
      <c r="D83" s="112"/>
      <c r="E83" s="113"/>
      <c r="F83" s="40"/>
      <c r="G83" s="40"/>
      <c r="H83" s="40"/>
      <c r="I83" s="36" t="s">
        <v>10</v>
      </c>
    </row>
    <row r="84" spans="1:9" ht="15" customHeight="1" x14ac:dyDescent="0.2">
      <c r="A84" s="40"/>
      <c r="B84" s="40"/>
      <c r="C84" s="112"/>
      <c r="D84" s="112"/>
      <c r="E84" s="113"/>
      <c r="F84" s="40"/>
      <c r="G84" s="40"/>
      <c r="H84" s="40"/>
      <c r="I84" s="36" t="s">
        <v>10</v>
      </c>
    </row>
    <row r="85" spans="1:9" ht="15" customHeight="1" x14ac:dyDescent="0.2">
      <c r="A85" s="40"/>
      <c r="B85" s="40"/>
      <c r="C85" s="112"/>
      <c r="D85" s="112"/>
      <c r="E85" s="113"/>
      <c r="F85" s="40"/>
      <c r="G85" s="41"/>
      <c r="H85" s="40"/>
      <c r="I85" s="36" t="s">
        <v>10</v>
      </c>
    </row>
    <row r="86" spans="1:9" ht="15" customHeight="1" x14ac:dyDescent="0.2">
      <c r="A86" s="40"/>
      <c r="B86" s="40"/>
      <c r="C86" s="112"/>
      <c r="D86" s="112"/>
      <c r="E86" s="113"/>
      <c r="F86" s="40"/>
      <c r="G86" s="40"/>
      <c r="H86" s="114"/>
      <c r="I86" s="36" t="s">
        <v>10</v>
      </c>
    </row>
    <row r="87" spans="1:9" ht="15" customHeight="1" x14ac:dyDescent="0.2">
      <c r="A87" s="40"/>
      <c r="B87" s="40"/>
      <c r="C87" s="112"/>
      <c r="D87" s="112"/>
      <c r="E87" s="113"/>
      <c r="F87" s="40"/>
      <c r="G87" s="41"/>
      <c r="H87" s="40"/>
      <c r="I87" s="36" t="s">
        <v>10</v>
      </c>
    </row>
    <row r="88" spans="1:9" ht="15" customHeight="1" x14ac:dyDescent="0.2">
      <c r="A88" s="40"/>
      <c r="B88" s="40"/>
      <c r="C88" s="112"/>
      <c r="D88" s="112"/>
      <c r="E88" s="113"/>
      <c r="F88" s="40"/>
      <c r="G88" s="40"/>
      <c r="H88" s="40"/>
      <c r="I88" s="36" t="s">
        <v>10</v>
      </c>
    </row>
    <row r="89" spans="1:9" ht="15" customHeight="1" x14ac:dyDescent="0.2">
      <c r="A89" s="40"/>
      <c r="B89" s="40"/>
      <c r="C89" s="112"/>
      <c r="D89" s="112"/>
      <c r="E89" s="113"/>
      <c r="F89" s="40"/>
      <c r="G89" s="40"/>
      <c r="H89" s="40"/>
      <c r="I89" s="36" t="s">
        <v>10</v>
      </c>
    </row>
    <row r="90" spans="1:9" s="6" customFormat="1" ht="15" customHeight="1" x14ac:dyDescent="0.2">
      <c r="A90" s="40"/>
      <c r="B90" s="40"/>
      <c r="C90" s="112"/>
      <c r="D90" s="112"/>
      <c r="E90" s="113"/>
      <c r="F90" s="40"/>
      <c r="G90" s="40"/>
      <c r="H90" s="114"/>
      <c r="I90" s="36" t="s">
        <v>10</v>
      </c>
    </row>
    <row r="91" spans="1:9" ht="15" customHeight="1" x14ac:dyDescent="0.2">
      <c r="A91" s="40"/>
      <c r="B91" s="40"/>
      <c r="C91" s="112"/>
      <c r="D91" s="112"/>
      <c r="E91" s="113"/>
      <c r="F91" s="40"/>
      <c r="G91" s="40"/>
      <c r="H91" s="40"/>
      <c r="I91" s="36" t="s">
        <v>10</v>
      </c>
    </row>
    <row r="92" spans="1:9" ht="15" customHeight="1" x14ac:dyDescent="0.2">
      <c r="A92" s="40"/>
      <c r="B92" s="40"/>
      <c r="C92" s="112"/>
      <c r="D92" s="112"/>
      <c r="E92" s="113"/>
      <c r="F92" s="40"/>
      <c r="G92" s="40"/>
      <c r="H92" s="40"/>
      <c r="I92" s="36" t="s">
        <v>10</v>
      </c>
    </row>
    <row r="93" spans="1:9" ht="15" customHeight="1" x14ac:dyDescent="0.2">
      <c r="A93" s="40"/>
      <c r="B93" s="40"/>
      <c r="C93" s="112"/>
      <c r="D93" s="112"/>
      <c r="E93" s="113"/>
      <c r="F93" s="40"/>
      <c r="G93" s="40"/>
      <c r="H93" s="118"/>
      <c r="I93" s="36" t="s">
        <v>10</v>
      </c>
    </row>
    <row r="94" spans="1:9" ht="27" customHeight="1" x14ac:dyDescent="0.2">
      <c r="A94" s="208"/>
      <c r="B94" s="208"/>
      <c r="C94" s="208"/>
      <c r="D94" s="208"/>
      <c r="E94" s="208"/>
      <c r="F94" s="208"/>
      <c r="G94" s="208"/>
      <c r="H94" s="208"/>
    </row>
    <row r="95" spans="1:9" x14ac:dyDescent="0.2">
      <c r="A95" s="12"/>
      <c r="B95" s="12"/>
      <c r="C95" s="12"/>
      <c r="D95" s="12"/>
      <c r="E95" s="26"/>
      <c r="F95" s="12"/>
      <c r="G95" s="12"/>
      <c r="H95" s="12"/>
    </row>
    <row r="96" spans="1:9" x14ac:dyDescent="0.2">
      <c r="A96" s="12"/>
      <c r="B96" s="12"/>
      <c r="C96" s="12"/>
      <c r="D96" s="12"/>
      <c r="E96" s="26"/>
      <c r="F96" s="12"/>
      <c r="G96" s="12"/>
      <c r="H96" s="12"/>
    </row>
    <row r="98" spans="1:5" x14ac:dyDescent="0.2">
      <c r="A98" s="9"/>
      <c r="B98" s="3"/>
      <c r="C98" s="3"/>
      <c r="D98" s="3"/>
      <c r="E98" s="4"/>
    </row>
    <row r="102" spans="1:5" x14ac:dyDescent="0.2">
      <c r="A102" s="9"/>
      <c r="B102" s="3"/>
      <c r="C102" s="3"/>
      <c r="D102" s="3"/>
      <c r="E102" s="4"/>
    </row>
    <row r="105" spans="1:5" x14ac:dyDescent="0.2">
      <c r="A105" s="9"/>
      <c r="B105" s="3"/>
      <c r="C105" s="3"/>
      <c r="D105" s="3"/>
      <c r="E105" s="4"/>
    </row>
    <row r="109" spans="1:5" x14ac:dyDescent="0.2">
      <c r="A109" s="9"/>
      <c r="B109" s="3"/>
      <c r="C109" s="3"/>
      <c r="D109" s="3"/>
      <c r="E109" s="4"/>
    </row>
    <row r="112" spans="1:5" x14ac:dyDescent="0.2">
      <c r="A112" s="9"/>
      <c r="B112" s="3"/>
      <c r="C112" s="3"/>
      <c r="D112" s="3"/>
      <c r="E112" s="4"/>
    </row>
    <row r="116" spans="1:5" x14ac:dyDescent="0.2">
      <c r="A116" s="9"/>
      <c r="B116" s="3"/>
      <c r="C116" s="3"/>
      <c r="D116" s="3"/>
      <c r="E116" s="4"/>
    </row>
  </sheetData>
  <autoFilter ref="A4:K93"/>
  <mergeCells count="11">
    <mergeCell ref="A94:H94"/>
    <mergeCell ref="E3:E4"/>
    <mergeCell ref="A1:H1"/>
    <mergeCell ref="F2:G2"/>
    <mergeCell ref="F3:F4"/>
    <mergeCell ref="G3:G4"/>
    <mergeCell ref="D3:D4"/>
    <mergeCell ref="A2:A4"/>
    <mergeCell ref="C2:E2"/>
    <mergeCell ref="C3:C4"/>
    <mergeCell ref="H2:H4"/>
  </mergeCells>
  <dataValidations count="1">
    <dataValidation type="list" allowBlank="1" showInputMessage="1" showErrorMessage="1" sqref="B72:B81 B33:B40 B83:B93 B65:B70 B42:B48 B50:B63 B12 B20 B25:B31">
      <formula1>$B$3:$B$4</formula1>
    </dataValidation>
  </dataValidations>
  <hyperlinks>
    <hyperlink ref="G6" r:id="rId1" location="descr"/>
  </hyperlinks>
  <printOptions horizontalCentered="1"/>
  <pageMargins left="0.39370078740157483" right="0.39370078740157483" top="0.98425196850393704" bottom="0.39370078740157483" header="0.31496062992125984" footer="0.23622047244094491"/>
  <pageSetup paperSize="9" scale="58" fitToHeight="3" orientation="landscape" r:id="rId2"/>
  <headerFooter>
    <oddFooter>&amp;C&amp;"Times New Roman,обычный"&amp;8&amp;A&amp;R&amp;P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8"/>
  <sheetViews>
    <sheetView zoomScale="70" zoomScaleNormal="70" zoomScaleSheetLayoutView="98" zoomScalePageLayoutView="78" workbookViewId="0">
      <pane ySplit="4" topLeftCell="A8" activePane="bottomLeft" state="frozen"/>
      <selection pane="bottomLeft" activeCell="F6" sqref="F6:F24"/>
    </sheetView>
  </sheetViews>
  <sheetFormatPr defaultColWidth="8.85546875" defaultRowHeight="12" x14ac:dyDescent="0.2"/>
  <cols>
    <col min="1" max="1" width="24.85546875" style="6" customWidth="1"/>
    <col min="2" max="2" width="34.28515625" style="2" customWidth="1"/>
    <col min="3" max="3" width="5.42578125" style="2" customWidth="1"/>
    <col min="4" max="4" width="4.42578125" style="2" customWidth="1"/>
    <col min="5" max="5" width="5.42578125" style="5" customWidth="1"/>
    <col min="6" max="6" width="31.7109375" style="2" customWidth="1"/>
    <col min="7" max="7" width="39.28515625" style="2" customWidth="1"/>
    <col min="8" max="8" width="48.5703125" style="2" customWidth="1"/>
    <col min="9" max="9" width="8.85546875" style="36"/>
    <col min="10" max="16384" width="8.85546875" style="2"/>
  </cols>
  <sheetData>
    <row r="1" spans="1:11" ht="58.5" customHeight="1" x14ac:dyDescent="0.2">
      <c r="A1" s="193" t="s">
        <v>214</v>
      </c>
      <c r="B1" s="209"/>
      <c r="C1" s="209"/>
      <c r="D1" s="209"/>
      <c r="E1" s="209"/>
      <c r="F1" s="209"/>
      <c r="G1" s="209"/>
      <c r="H1" s="209"/>
    </row>
    <row r="2" spans="1:11" ht="120.75" customHeight="1" x14ac:dyDescent="0.2">
      <c r="A2" s="196" t="s">
        <v>24</v>
      </c>
      <c r="B2" s="44" t="s">
        <v>96</v>
      </c>
      <c r="C2" s="199" t="s">
        <v>102</v>
      </c>
      <c r="D2" s="199"/>
      <c r="E2" s="199"/>
      <c r="F2" s="196" t="s">
        <v>14</v>
      </c>
      <c r="G2" s="196"/>
      <c r="H2" s="196" t="s">
        <v>6</v>
      </c>
    </row>
    <row r="3" spans="1:11" ht="32.1" customHeight="1" x14ac:dyDescent="0.2">
      <c r="A3" s="196"/>
      <c r="B3" s="45" t="s">
        <v>80</v>
      </c>
      <c r="C3" s="196" t="s">
        <v>3</v>
      </c>
      <c r="D3" s="196" t="s">
        <v>8</v>
      </c>
      <c r="E3" s="199" t="s">
        <v>4</v>
      </c>
      <c r="F3" s="196" t="s">
        <v>12</v>
      </c>
      <c r="G3" s="196" t="s">
        <v>11</v>
      </c>
      <c r="H3" s="210"/>
    </row>
    <row r="4" spans="1:11" s="7" customFormat="1" ht="32.1" customHeight="1" x14ac:dyDescent="0.2">
      <c r="A4" s="196"/>
      <c r="B4" s="45" t="s">
        <v>81</v>
      </c>
      <c r="C4" s="196"/>
      <c r="D4" s="196"/>
      <c r="E4" s="199"/>
      <c r="F4" s="196"/>
      <c r="G4" s="196"/>
      <c r="H4" s="210"/>
      <c r="I4" s="37"/>
    </row>
    <row r="5" spans="1:11" ht="15" customHeight="1" x14ac:dyDescent="0.2">
      <c r="A5" s="51" t="s">
        <v>104</v>
      </c>
      <c r="B5" s="52"/>
      <c r="C5" s="52"/>
      <c r="D5" s="52"/>
      <c r="E5" s="53"/>
      <c r="F5" s="150"/>
      <c r="G5" s="150"/>
      <c r="H5" s="150"/>
      <c r="I5" s="148"/>
      <c r="J5" s="148"/>
      <c r="K5" s="148"/>
    </row>
    <row r="6" spans="1:11" ht="24" x14ac:dyDescent="0.2">
      <c r="A6" s="62" t="s">
        <v>27</v>
      </c>
      <c r="B6" s="45" t="s">
        <v>80</v>
      </c>
      <c r="C6" s="56">
        <v>2</v>
      </c>
      <c r="D6" s="56"/>
      <c r="E6" s="83">
        <f>IF(D6&gt;0,C6*D6,C6)</f>
        <v>2</v>
      </c>
      <c r="F6" s="133" t="s">
        <v>246</v>
      </c>
      <c r="G6" s="94" t="s">
        <v>115</v>
      </c>
      <c r="H6" s="153"/>
      <c r="I6" s="148"/>
      <c r="J6" s="148"/>
      <c r="K6" s="148"/>
    </row>
    <row r="7" spans="1:11" ht="36" x14ac:dyDescent="0.2">
      <c r="A7" s="62" t="s">
        <v>25</v>
      </c>
      <c r="B7" s="45" t="s">
        <v>80</v>
      </c>
      <c r="C7" s="56">
        <v>2</v>
      </c>
      <c r="D7" s="56"/>
      <c r="E7" s="83">
        <f t="shared" ref="E7:E24" si="0">IF(D7&gt;0,C7*D7,C7)</f>
        <v>2</v>
      </c>
      <c r="F7" s="133" t="s">
        <v>247</v>
      </c>
      <c r="G7" s="94" t="s">
        <v>112</v>
      </c>
      <c r="H7" s="153"/>
      <c r="I7" s="148"/>
      <c r="J7" s="148"/>
      <c r="K7" s="148"/>
    </row>
    <row r="8" spans="1:11" ht="36" x14ac:dyDescent="0.2">
      <c r="A8" s="62" t="s">
        <v>199</v>
      </c>
      <c r="B8" s="45" t="s">
        <v>80</v>
      </c>
      <c r="C8" s="56">
        <v>2</v>
      </c>
      <c r="D8" s="56"/>
      <c r="E8" s="83">
        <f t="shared" si="0"/>
        <v>2</v>
      </c>
      <c r="F8" s="133" t="s">
        <v>248</v>
      </c>
      <c r="G8" s="94" t="s">
        <v>121</v>
      </c>
      <c r="H8" s="153"/>
      <c r="I8" s="148"/>
      <c r="J8" s="148"/>
      <c r="K8" s="148"/>
    </row>
    <row r="9" spans="1:11" ht="72" x14ac:dyDescent="0.2">
      <c r="A9" s="62" t="s">
        <v>200</v>
      </c>
      <c r="B9" s="45" t="s">
        <v>80</v>
      </c>
      <c r="C9" s="56">
        <v>2</v>
      </c>
      <c r="D9" s="56"/>
      <c r="E9" s="83">
        <f t="shared" si="0"/>
        <v>2</v>
      </c>
      <c r="F9" s="133" t="s">
        <v>249</v>
      </c>
      <c r="G9" s="94" t="s">
        <v>124</v>
      </c>
      <c r="H9" s="153"/>
      <c r="I9" s="148"/>
      <c r="J9" s="148"/>
      <c r="K9" s="148"/>
    </row>
    <row r="10" spans="1:11" s="6" customFormat="1" ht="48" x14ac:dyDescent="0.2">
      <c r="A10" s="62" t="s">
        <v>201</v>
      </c>
      <c r="B10" s="45" t="s">
        <v>80</v>
      </c>
      <c r="C10" s="56">
        <v>2</v>
      </c>
      <c r="D10" s="56">
        <v>0.5</v>
      </c>
      <c r="E10" s="83">
        <f t="shared" si="0"/>
        <v>1</v>
      </c>
      <c r="F10" s="133" t="s">
        <v>250</v>
      </c>
      <c r="G10" s="94" t="s">
        <v>127</v>
      </c>
      <c r="H10" s="169" t="s">
        <v>226</v>
      </c>
      <c r="I10" s="148"/>
      <c r="J10" s="148"/>
      <c r="K10" s="148"/>
    </row>
    <row r="11" spans="1:11" s="6" customFormat="1" ht="48" x14ac:dyDescent="0.2">
      <c r="A11" s="62" t="s">
        <v>202</v>
      </c>
      <c r="B11" s="45" t="s">
        <v>80</v>
      </c>
      <c r="C11" s="56">
        <v>2</v>
      </c>
      <c r="D11" s="56"/>
      <c r="E11" s="83">
        <f t="shared" si="0"/>
        <v>2</v>
      </c>
      <c r="F11" s="133" t="s">
        <v>251</v>
      </c>
      <c r="G11" s="94" t="s">
        <v>129</v>
      </c>
      <c r="H11" s="153"/>
      <c r="I11" s="148"/>
      <c r="J11" s="148"/>
      <c r="K11" s="148"/>
    </row>
    <row r="12" spans="1:11" ht="15" customHeight="1" x14ac:dyDescent="0.2">
      <c r="A12" s="52" t="s">
        <v>105</v>
      </c>
      <c r="B12" s="97"/>
      <c r="C12" s="98"/>
      <c r="D12" s="98"/>
      <c r="E12" s="136"/>
      <c r="F12" s="225"/>
      <c r="G12" s="151"/>
      <c r="H12" s="150"/>
      <c r="I12" s="148"/>
      <c r="J12" s="148"/>
      <c r="K12" s="148"/>
    </row>
    <row r="13" spans="1:11" s="6" customFormat="1" ht="48" customHeight="1" x14ac:dyDescent="0.2">
      <c r="A13" s="62" t="s">
        <v>203</v>
      </c>
      <c r="B13" s="45" t="s">
        <v>80</v>
      </c>
      <c r="C13" s="56">
        <v>2</v>
      </c>
      <c r="D13" s="56"/>
      <c r="E13" s="83">
        <f t="shared" si="0"/>
        <v>2</v>
      </c>
      <c r="F13" s="133" t="s">
        <v>252</v>
      </c>
      <c r="G13" s="94" t="s">
        <v>133</v>
      </c>
      <c r="H13" s="152"/>
      <c r="I13" s="168"/>
      <c r="J13" s="168"/>
      <c r="K13" s="168"/>
    </row>
    <row r="14" spans="1:11" ht="41.25" customHeight="1" x14ac:dyDescent="0.2">
      <c r="A14" s="58" t="s">
        <v>204</v>
      </c>
      <c r="B14" s="45" t="s">
        <v>80</v>
      </c>
      <c r="C14" s="56">
        <v>2</v>
      </c>
      <c r="D14" s="56"/>
      <c r="E14" s="83">
        <f t="shared" si="0"/>
        <v>2</v>
      </c>
      <c r="F14" s="133" t="s">
        <v>106</v>
      </c>
      <c r="G14" s="94" t="s">
        <v>136</v>
      </c>
      <c r="H14" s="153"/>
      <c r="I14" s="148"/>
      <c r="J14" s="148"/>
      <c r="K14" s="148"/>
    </row>
    <row r="15" spans="1:11" ht="42.75" customHeight="1" x14ac:dyDescent="0.2">
      <c r="A15" s="58" t="s">
        <v>205</v>
      </c>
      <c r="B15" s="45" t="s">
        <v>80</v>
      </c>
      <c r="C15" s="56">
        <v>2</v>
      </c>
      <c r="D15" s="56"/>
      <c r="E15" s="83">
        <f t="shared" si="0"/>
        <v>2</v>
      </c>
      <c r="F15" s="133" t="s">
        <v>253</v>
      </c>
      <c r="G15" s="94" t="s">
        <v>141</v>
      </c>
      <c r="H15" s="153"/>
      <c r="I15" s="148"/>
      <c r="J15" s="148"/>
      <c r="K15" s="148"/>
    </row>
    <row r="16" spans="1:11" ht="50.25" customHeight="1" x14ac:dyDescent="0.2">
      <c r="A16" s="58" t="s">
        <v>206</v>
      </c>
      <c r="B16" s="45" t="s">
        <v>80</v>
      </c>
      <c r="C16" s="56">
        <v>2</v>
      </c>
      <c r="D16" s="56"/>
      <c r="E16" s="83">
        <f t="shared" si="0"/>
        <v>2</v>
      </c>
      <c r="F16" s="133" t="s">
        <v>254</v>
      </c>
      <c r="G16" s="94" t="s">
        <v>145</v>
      </c>
      <c r="H16" s="153"/>
      <c r="I16" s="148"/>
      <c r="J16" s="148"/>
      <c r="K16" s="148"/>
    </row>
    <row r="17" spans="1:11" s="8" customFormat="1" ht="48.75" customHeight="1" x14ac:dyDescent="0.2">
      <c r="A17" s="58" t="s">
        <v>207</v>
      </c>
      <c r="B17" s="45" t="s">
        <v>80</v>
      </c>
      <c r="C17" s="56">
        <v>2</v>
      </c>
      <c r="D17" s="56"/>
      <c r="E17" s="83">
        <f t="shared" si="0"/>
        <v>2</v>
      </c>
      <c r="F17" s="133" t="s">
        <v>255</v>
      </c>
      <c r="G17" s="94" t="s">
        <v>149</v>
      </c>
      <c r="H17" s="152"/>
      <c r="I17" s="168"/>
      <c r="J17" s="168"/>
      <c r="K17" s="168"/>
    </row>
    <row r="18" spans="1:11" ht="25.5" customHeight="1" x14ac:dyDescent="0.2">
      <c r="A18" s="62" t="s">
        <v>107</v>
      </c>
      <c r="B18" s="45" t="s">
        <v>80</v>
      </c>
      <c r="C18" s="56">
        <v>2</v>
      </c>
      <c r="D18" s="56"/>
      <c r="E18" s="83">
        <f t="shared" si="0"/>
        <v>2</v>
      </c>
      <c r="F18" s="133" t="s">
        <v>256</v>
      </c>
      <c r="G18" s="94" t="s">
        <v>154</v>
      </c>
      <c r="H18" s="153"/>
      <c r="I18" s="148"/>
      <c r="J18" s="148"/>
      <c r="K18" s="148"/>
    </row>
    <row r="19" spans="1:11" ht="41.25" customHeight="1" x14ac:dyDescent="0.2">
      <c r="A19" s="59" t="s">
        <v>208</v>
      </c>
      <c r="B19" s="45" t="s">
        <v>80</v>
      </c>
      <c r="C19" s="56">
        <v>2</v>
      </c>
      <c r="D19" s="56"/>
      <c r="E19" s="83">
        <f t="shared" si="0"/>
        <v>2</v>
      </c>
      <c r="F19" s="133" t="s">
        <v>108</v>
      </c>
      <c r="G19" s="94" t="s">
        <v>158</v>
      </c>
      <c r="H19" s="153"/>
      <c r="I19" s="148"/>
      <c r="J19" s="148"/>
      <c r="K19" s="148"/>
    </row>
    <row r="20" spans="1:11" ht="15" customHeight="1" x14ac:dyDescent="0.2">
      <c r="A20" s="52" t="s">
        <v>26</v>
      </c>
      <c r="B20" s="97"/>
      <c r="C20" s="98"/>
      <c r="D20" s="98"/>
      <c r="E20" s="136"/>
      <c r="F20" s="225"/>
      <c r="G20" s="151"/>
      <c r="H20" s="150"/>
      <c r="I20" s="148"/>
      <c r="J20" s="148"/>
      <c r="K20" s="148"/>
    </row>
    <row r="21" spans="1:11" ht="36" x14ac:dyDescent="0.2">
      <c r="A21" s="63" t="s">
        <v>209</v>
      </c>
      <c r="B21" s="45" t="s">
        <v>80</v>
      </c>
      <c r="C21" s="56">
        <v>2</v>
      </c>
      <c r="D21" s="56"/>
      <c r="E21" s="83">
        <f t="shared" si="0"/>
        <v>2</v>
      </c>
      <c r="F21" s="133" t="s">
        <v>109</v>
      </c>
      <c r="G21" s="94" t="s">
        <v>161</v>
      </c>
      <c r="H21" s="94" t="s">
        <v>193</v>
      </c>
      <c r="I21" s="148"/>
      <c r="J21" s="148"/>
      <c r="K21" s="148"/>
    </row>
    <row r="22" spans="1:11" ht="36" x14ac:dyDescent="0.2">
      <c r="A22" s="108" t="s">
        <v>210</v>
      </c>
      <c r="B22" s="45" t="s">
        <v>80</v>
      </c>
      <c r="C22" s="56">
        <v>2</v>
      </c>
      <c r="D22" s="61"/>
      <c r="E22" s="83">
        <f t="shared" si="0"/>
        <v>2</v>
      </c>
      <c r="F22" s="133" t="s">
        <v>257</v>
      </c>
      <c r="G22" s="94" t="s">
        <v>164</v>
      </c>
      <c r="H22" s="94"/>
      <c r="I22" s="148"/>
      <c r="J22" s="148"/>
      <c r="K22" s="148"/>
    </row>
    <row r="23" spans="1:11" ht="60" x14ac:dyDescent="0.2">
      <c r="A23" s="108" t="s">
        <v>211</v>
      </c>
      <c r="B23" s="45" t="s">
        <v>80</v>
      </c>
      <c r="C23" s="56">
        <v>2</v>
      </c>
      <c r="D23" s="61">
        <v>0.5</v>
      </c>
      <c r="E23" s="83">
        <f t="shared" si="0"/>
        <v>1</v>
      </c>
      <c r="F23" s="133" t="s">
        <v>110</v>
      </c>
      <c r="G23" s="94" t="s">
        <v>166</v>
      </c>
      <c r="H23" s="169" t="s">
        <v>225</v>
      </c>
      <c r="I23" s="148"/>
      <c r="J23" s="148"/>
      <c r="K23" s="148"/>
    </row>
    <row r="24" spans="1:11" ht="36" x14ac:dyDescent="0.2">
      <c r="A24" s="90" t="s">
        <v>111</v>
      </c>
      <c r="B24" s="45" t="s">
        <v>80</v>
      </c>
      <c r="C24" s="56">
        <v>2</v>
      </c>
      <c r="D24" s="61"/>
      <c r="E24" s="83">
        <f t="shared" si="0"/>
        <v>2</v>
      </c>
      <c r="F24" s="133" t="s">
        <v>258</v>
      </c>
      <c r="G24" s="94" t="s">
        <v>172</v>
      </c>
      <c r="H24" s="94"/>
      <c r="I24" s="36" t="s">
        <v>10</v>
      </c>
    </row>
    <row r="25" spans="1:11" ht="15" customHeight="1" x14ac:dyDescent="0.25">
      <c r="A25" s="29"/>
      <c r="B25" s="29"/>
      <c r="C25" s="30"/>
      <c r="D25" s="30"/>
      <c r="E25" s="31"/>
      <c r="F25" s="29"/>
      <c r="G25" s="29"/>
      <c r="H25" s="29"/>
      <c r="I25" s="36" t="s">
        <v>10</v>
      </c>
    </row>
    <row r="26" spans="1:11" ht="15" customHeight="1" x14ac:dyDescent="0.25">
      <c r="A26" s="29"/>
      <c r="B26" s="29"/>
      <c r="C26" s="30"/>
      <c r="D26" s="30"/>
      <c r="E26" s="31"/>
      <c r="F26" s="29"/>
      <c r="G26" s="29"/>
      <c r="H26" s="28"/>
      <c r="I26" s="36" t="s">
        <v>10</v>
      </c>
    </row>
    <row r="27" spans="1:11" ht="15" customHeight="1" x14ac:dyDescent="0.25">
      <c r="A27" s="29"/>
      <c r="B27" s="29"/>
      <c r="C27" s="30"/>
      <c r="D27" s="30"/>
      <c r="E27" s="31"/>
      <c r="F27" s="29"/>
      <c r="G27" s="29"/>
      <c r="H27" s="39"/>
      <c r="I27" s="36" t="s">
        <v>10</v>
      </c>
    </row>
    <row r="28" spans="1:11" ht="15" customHeight="1" x14ac:dyDescent="0.2">
      <c r="A28" s="29"/>
      <c r="B28" s="29"/>
      <c r="C28" s="30"/>
      <c r="D28" s="30"/>
      <c r="E28" s="31"/>
      <c r="F28" s="29"/>
      <c r="G28" s="29"/>
      <c r="H28" s="29"/>
      <c r="I28" s="36" t="s">
        <v>10</v>
      </c>
    </row>
    <row r="29" spans="1:11" ht="15" customHeight="1" x14ac:dyDescent="0.2">
      <c r="A29" s="29"/>
      <c r="B29" s="29"/>
      <c r="C29" s="30"/>
      <c r="D29" s="30"/>
      <c r="E29" s="31"/>
      <c r="F29" s="29"/>
      <c r="G29" s="29"/>
      <c r="H29" s="39"/>
      <c r="I29" s="36" t="s">
        <v>10</v>
      </c>
    </row>
    <row r="30" spans="1:11" ht="15" customHeight="1" x14ac:dyDescent="0.2">
      <c r="A30" s="40"/>
      <c r="B30" s="40"/>
      <c r="C30" s="112"/>
      <c r="D30" s="112"/>
      <c r="E30" s="113"/>
      <c r="F30" s="40"/>
      <c r="G30" s="40"/>
      <c r="H30" s="40"/>
      <c r="I30" s="36" t="s">
        <v>10</v>
      </c>
    </row>
    <row r="31" spans="1:11" ht="15" customHeight="1" x14ac:dyDescent="0.2">
      <c r="A31" s="40"/>
      <c r="B31" s="40"/>
      <c r="C31" s="112"/>
      <c r="D31" s="112"/>
      <c r="E31" s="113"/>
      <c r="F31" s="40"/>
      <c r="G31" s="40"/>
      <c r="H31" s="40"/>
      <c r="I31" s="36" t="s">
        <v>10</v>
      </c>
    </row>
    <row r="32" spans="1:11" s="6" customFormat="1" ht="15" customHeight="1" x14ac:dyDescent="0.2">
      <c r="A32" s="40"/>
      <c r="B32" s="40"/>
      <c r="C32" s="112"/>
      <c r="D32" s="112"/>
      <c r="E32" s="113"/>
      <c r="F32" s="40"/>
      <c r="G32" s="40"/>
      <c r="H32" s="40"/>
      <c r="I32" s="36" t="s">
        <v>10</v>
      </c>
    </row>
    <row r="33" spans="1:9" ht="15" customHeight="1" x14ac:dyDescent="0.2">
      <c r="A33" s="40"/>
      <c r="B33" s="40"/>
      <c r="C33" s="112"/>
      <c r="D33" s="112"/>
      <c r="E33" s="113"/>
      <c r="F33" s="40"/>
      <c r="G33" s="40"/>
      <c r="H33" s="40"/>
      <c r="I33" s="36" t="s">
        <v>10</v>
      </c>
    </row>
    <row r="34" spans="1:9" ht="15" customHeight="1" x14ac:dyDescent="0.2">
      <c r="A34" s="109"/>
      <c r="B34" s="110"/>
      <c r="C34" s="110"/>
      <c r="D34" s="110"/>
      <c r="E34" s="111"/>
      <c r="F34" s="96"/>
      <c r="G34" s="96"/>
      <c r="H34" s="96"/>
      <c r="I34" s="36" t="s">
        <v>10</v>
      </c>
    </row>
    <row r="35" spans="1:9" ht="15" customHeight="1" x14ac:dyDescent="0.2">
      <c r="A35" s="40"/>
      <c r="B35" s="40"/>
      <c r="C35" s="112"/>
      <c r="D35" s="112"/>
      <c r="E35" s="113"/>
      <c r="F35" s="40"/>
      <c r="G35" s="40"/>
      <c r="H35" s="114"/>
      <c r="I35" s="36" t="s">
        <v>10</v>
      </c>
    </row>
    <row r="36" spans="1:9" s="6" customFormat="1" ht="15" customHeight="1" x14ac:dyDescent="0.2">
      <c r="A36" s="40"/>
      <c r="B36" s="40"/>
      <c r="C36" s="112"/>
      <c r="D36" s="112"/>
      <c r="E36" s="113"/>
      <c r="F36" s="40"/>
      <c r="G36" s="40"/>
      <c r="H36" s="40"/>
      <c r="I36" s="36" t="s">
        <v>10</v>
      </c>
    </row>
    <row r="37" spans="1:9" ht="15" customHeight="1" x14ac:dyDescent="0.2">
      <c r="A37" s="40"/>
      <c r="B37" s="40"/>
      <c r="C37" s="112"/>
      <c r="D37" s="112"/>
      <c r="E37" s="113"/>
      <c r="F37" s="40"/>
      <c r="G37" s="40"/>
      <c r="H37" s="40"/>
      <c r="I37" s="36" t="s">
        <v>10</v>
      </c>
    </row>
    <row r="38" spans="1:9" ht="15" customHeight="1" x14ac:dyDescent="0.2">
      <c r="A38" s="40"/>
      <c r="B38" s="40"/>
      <c r="C38" s="112"/>
      <c r="D38" s="112"/>
      <c r="E38" s="113"/>
      <c r="F38" s="40"/>
      <c r="G38" s="40"/>
      <c r="H38" s="40"/>
      <c r="I38" s="36" t="s">
        <v>10</v>
      </c>
    </row>
    <row r="39" spans="1:9" ht="15" customHeight="1" x14ac:dyDescent="0.2">
      <c r="A39" s="40"/>
      <c r="B39" s="40"/>
      <c r="C39" s="112"/>
      <c r="D39" s="112"/>
      <c r="E39" s="113"/>
      <c r="F39" s="40"/>
      <c r="G39" s="40"/>
      <c r="H39" s="40"/>
      <c r="I39" s="36" t="s">
        <v>10</v>
      </c>
    </row>
    <row r="40" spans="1:9" ht="15" customHeight="1" x14ac:dyDescent="0.2">
      <c r="A40" s="40"/>
      <c r="B40" s="40"/>
      <c r="C40" s="112"/>
      <c r="D40" s="112"/>
      <c r="E40" s="113"/>
      <c r="F40" s="40"/>
      <c r="G40" s="40"/>
      <c r="H40" s="40"/>
      <c r="I40" s="36" t="s">
        <v>10</v>
      </c>
    </row>
    <row r="41" spans="1:9" ht="15" customHeight="1" x14ac:dyDescent="0.2">
      <c r="A41" s="40"/>
      <c r="B41" s="40"/>
      <c r="C41" s="112"/>
      <c r="D41" s="112"/>
      <c r="E41" s="113"/>
      <c r="F41" s="40"/>
      <c r="G41" s="40"/>
      <c r="H41" s="40"/>
      <c r="I41" s="36" t="s">
        <v>10</v>
      </c>
    </row>
    <row r="42" spans="1:9" ht="15" customHeight="1" x14ac:dyDescent="0.2">
      <c r="A42" s="40"/>
      <c r="B42" s="40"/>
      <c r="C42" s="112"/>
      <c r="D42" s="112"/>
      <c r="E42" s="113"/>
      <c r="F42" s="40"/>
      <c r="G42" s="40"/>
      <c r="H42" s="40"/>
      <c r="I42" s="36" t="s">
        <v>10</v>
      </c>
    </row>
    <row r="43" spans="1:9" ht="15" customHeight="1" x14ac:dyDescent="0.2">
      <c r="A43" s="109"/>
      <c r="B43" s="110"/>
      <c r="C43" s="110"/>
      <c r="D43" s="110"/>
      <c r="E43" s="111"/>
      <c r="F43" s="96"/>
      <c r="G43" s="96"/>
      <c r="H43" s="96"/>
      <c r="I43" s="36" t="s">
        <v>10</v>
      </c>
    </row>
    <row r="44" spans="1:9" ht="15" customHeight="1" x14ac:dyDescent="0.2">
      <c r="A44" s="115"/>
      <c r="B44" s="40"/>
      <c r="C44" s="112"/>
      <c r="D44" s="112"/>
      <c r="E44" s="113"/>
      <c r="F44" s="40"/>
      <c r="G44" s="40"/>
      <c r="H44" s="40"/>
      <c r="I44" s="36" t="s">
        <v>10</v>
      </c>
    </row>
    <row r="45" spans="1:9" ht="15" customHeight="1" x14ac:dyDescent="0.2">
      <c r="A45" s="115"/>
      <c r="B45" s="40"/>
      <c r="C45" s="112"/>
      <c r="D45" s="112"/>
      <c r="E45" s="113"/>
      <c r="F45" s="40"/>
      <c r="G45" s="40"/>
      <c r="H45" s="40"/>
      <c r="I45" s="36" t="s">
        <v>10</v>
      </c>
    </row>
    <row r="46" spans="1:9" ht="15" customHeight="1" x14ac:dyDescent="0.2">
      <c r="A46" s="115"/>
      <c r="B46" s="40"/>
      <c r="C46" s="112"/>
      <c r="D46" s="112"/>
      <c r="E46" s="113"/>
      <c r="F46" s="40"/>
      <c r="G46" s="40"/>
      <c r="H46" s="114"/>
      <c r="I46" s="36" t="s">
        <v>10</v>
      </c>
    </row>
    <row r="47" spans="1:9" ht="15" customHeight="1" x14ac:dyDescent="0.2">
      <c r="A47" s="115"/>
      <c r="B47" s="40"/>
      <c r="C47" s="112"/>
      <c r="D47" s="112"/>
      <c r="E47" s="113"/>
      <c r="F47" s="40"/>
      <c r="G47" s="40"/>
      <c r="H47" s="40"/>
      <c r="I47" s="36" t="s">
        <v>10</v>
      </c>
    </row>
    <row r="48" spans="1:9" ht="15" customHeight="1" x14ac:dyDescent="0.2">
      <c r="A48" s="115"/>
      <c r="B48" s="40"/>
      <c r="C48" s="112"/>
      <c r="D48" s="112"/>
      <c r="E48" s="113"/>
      <c r="F48" s="40"/>
      <c r="G48" s="40"/>
      <c r="H48" s="40"/>
      <c r="I48" s="36" t="s">
        <v>10</v>
      </c>
    </row>
    <row r="49" spans="1:9" ht="15" customHeight="1" x14ac:dyDescent="0.2">
      <c r="A49" s="115"/>
      <c r="B49" s="40"/>
      <c r="C49" s="112"/>
      <c r="D49" s="112"/>
      <c r="E49" s="113"/>
      <c r="F49" s="40"/>
      <c r="G49" s="40"/>
      <c r="H49" s="40"/>
      <c r="I49" s="36" t="s">
        <v>10</v>
      </c>
    </row>
    <row r="50" spans="1:9" ht="15" customHeight="1" x14ac:dyDescent="0.2">
      <c r="A50" s="115"/>
      <c r="B50" s="40"/>
      <c r="C50" s="112"/>
      <c r="D50" s="112"/>
      <c r="E50" s="113"/>
      <c r="F50" s="40"/>
      <c r="G50" s="40"/>
      <c r="H50" s="40"/>
      <c r="I50" s="36" t="s">
        <v>10</v>
      </c>
    </row>
    <row r="51" spans="1:9" ht="15" customHeight="1" x14ac:dyDescent="0.2">
      <c r="A51" s="116"/>
      <c r="B51" s="110"/>
      <c r="C51" s="110"/>
      <c r="D51" s="110"/>
      <c r="E51" s="111"/>
      <c r="F51" s="96"/>
      <c r="G51" s="96"/>
      <c r="H51" s="96"/>
      <c r="I51" s="36" t="s">
        <v>10</v>
      </c>
    </row>
    <row r="52" spans="1:9" ht="15" customHeight="1" x14ac:dyDescent="0.2">
      <c r="A52" s="115"/>
      <c r="B52" s="40"/>
      <c r="C52" s="112"/>
      <c r="D52" s="112"/>
      <c r="E52" s="113"/>
      <c r="F52" s="40"/>
      <c r="G52" s="40"/>
      <c r="H52" s="40"/>
      <c r="I52" s="36" t="s">
        <v>10</v>
      </c>
    </row>
    <row r="53" spans="1:9" ht="15" customHeight="1" x14ac:dyDescent="0.2">
      <c r="A53" s="115"/>
      <c r="B53" s="40"/>
      <c r="C53" s="112"/>
      <c r="D53" s="112"/>
      <c r="E53" s="113"/>
      <c r="F53" s="40"/>
      <c r="G53" s="40"/>
      <c r="H53" s="40"/>
      <c r="I53" s="36" t="s">
        <v>10</v>
      </c>
    </row>
    <row r="54" spans="1:9" ht="15" customHeight="1" x14ac:dyDescent="0.2">
      <c r="A54" s="115"/>
      <c r="B54" s="40"/>
      <c r="C54" s="112"/>
      <c r="D54" s="112"/>
      <c r="E54" s="113"/>
      <c r="F54" s="40"/>
      <c r="G54" s="40"/>
      <c r="H54" s="40"/>
      <c r="I54" s="36" t="s">
        <v>10</v>
      </c>
    </row>
    <row r="55" spans="1:9" ht="15" customHeight="1" x14ac:dyDescent="0.2">
      <c r="A55" s="115"/>
      <c r="B55" s="40"/>
      <c r="C55" s="112"/>
      <c r="D55" s="112"/>
      <c r="E55" s="113"/>
      <c r="F55" s="40"/>
      <c r="G55" s="40"/>
      <c r="H55" s="40"/>
      <c r="I55" s="36" t="s">
        <v>10</v>
      </c>
    </row>
    <row r="56" spans="1:9" ht="15" customHeight="1" x14ac:dyDescent="0.2">
      <c r="A56" s="115"/>
      <c r="B56" s="40"/>
      <c r="C56" s="112"/>
      <c r="D56" s="112"/>
      <c r="E56" s="113"/>
      <c r="F56" s="40"/>
      <c r="G56" s="40"/>
      <c r="H56" s="40"/>
      <c r="I56" s="36" t="s">
        <v>10</v>
      </c>
    </row>
    <row r="57" spans="1:9" ht="15" customHeight="1" x14ac:dyDescent="0.2">
      <c r="A57" s="115"/>
      <c r="B57" s="40"/>
      <c r="C57" s="112"/>
      <c r="D57" s="112"/>
      <c r="E57" s="113"/>
      <c r="F57" s="40"/>
      <c r="G57" s="40"/>
      <c r="H57" s="40"/>
      <c r="I57" s="36" t="s">
        <v>10</v>
      </c>
    </row>
    <row r="58" spans="1:9" ht="15" customHeight="1" x14ac:dyDescent="0.2">
      <c r="A58" s="115"/>
      <c r="B58" s="40"/>
      <c r="C58" s="112"/>
      <c r="D58" s="112"/>
      <c r="E58" s="113"/>
      <c r="F58" s="40"/>
      <c r="G58" s="40"/>
      <c r="H58" s="40"/>
      <c r="I58" s="36" t="s">
        <v>10</v>
      </c>
    </row>
    <row r="59" spans="1:9" ht="15" customHeight="1" x14ac:dyDescent="0.2">
      <c r="A59" s="115"/>
      <c r="B59" s="40"/>
      <c r="C59" s="112"/>
      <c r="D59" s="112"/>
      <c r="E59" s="113"/>
      <c r="F59" s="40"/>
      <c r="G59" s="40"/>
      <c r="H59" s="40"/>
      <c r="I59" s="36" t="s">
        <v>10</v>
      </c>
    </row>
    <row r="60" spans="1:9" ht="15" customHeight="1" x14ac:dyDescent="0.2">
      <c r="A60" s="115"/>
      <c r="B60" s="40"/>
      <c r="C60" s="112"/>
      <c r="D60" s="112"/>
      <c r="E60" s="113"/>
      <c r="F60" s="40"/>
      <c r="G60" s="40"/>
      <c r="H60" s="40"/>
      <c r="I60" s="36" t="s">
        <v>10</v>
      </c>
    </row>
    <row r="61" spans="1:9" ht="15" customHeight="1" x14ac:dyDescent="0.2">
      <c r="A61" s="115"/>
      <c r="B61" s="40"/>
      <c r="C61" s="112"/>
      <c r="D61" s="112"/>
      <c r="E61" s="113"/>
      <c r="F61" s="40"/>
      <c r="G61" s="40"/>
      <c r="H61" s="40"/>
      <c r="I61" s="36" t="s">
        <v>10</v>
      </c>
    </row>
    <row r="62" spans="1:9" ht="15" customHeight="1" x14ac:dyDescent="0.2">
      <c r="A62" s="115"/>
      <c r="B62" s="40"/>
      <c r="C62" s="112"/>
      <c r="D62" s="112"/>
      <c r="E62" s="113"/>
      <c r="F62" s="117"/>
      <c r="G62" s="40"/>
      <c r="H62" s="40"/>
      <c r="I62" s="36" t="s">
        <v>10</v>
      </c>
    </row>
    <row r="63" spans="1:9" ht="15" customHeight="1" x14ac:dyDescent="0.2">
      <c r="A63" s="115"/>
      <c r="B63" s="40"/>
      <c r="C63" s="112"/>
      <c r="D63" s="112"/>
      <c r="E63" s="113"/>
      <c r="F63" s="40"/>
      <c r="G63" s="40"/>
      <c r="H63" s="40"/>
      <c r="I63" s="36" t="s">
        <v>10</v>
      </c>
    </row>
    <row r="64" spans="1:9" ht="15" customHeight="1" x14ac:dyDescent="0.2">
      <c r="A64" s="115"/>
      <c r="B64" s="40"/>
      <c r="C64" s="112"/>
      <c r="D64" s="112"/>
      <c r="E64" s="113"/>
      <c r="F64" s="40"/>
      <c r="G64" s="40"/>
      <c r="H64" s="40"/>
      <c r="I64" s="36" t="s">
        <v>10</v>
      </c>
    </row>
    <row r="65" spans="1:9" ht="15" customHeight="1" x14ac:dyDescent="0.2">
      <c r="A65" s="115"/>
      <c r="B65" s="40"/>
      <c r="C65" s="112"/>
      <c r="D65" s="112"/>
      <c r="E65" s="113"/>
      <c r="F65" s="40"/>
      <c r="G65" s="40"/>
      <c r="H65" s="40"/>
      <c r="I65" s="36" t="s">
        <v>10</v>
      </c>
    </row>
    <row r="66" spans="1:9" ht="15" customHeight="1" x14ac:dyDescent="0.2">
      <c r="A66" s="116"/>
      <c r="B66" s="96"/>
      <c r="C66" s="110"/>
      <c r="D66" s="110"/>
      <c r="E66" s="111"/>
      <c r="F66" s="96"/>
      <c r="G66" s="96"/>
      <c r="H66" s="96"/>
      <c r="I66" s="36" t="s">
        <v>10</v>
      </c>
    </row>
    <row r="67" spans="1:9" s="6" customFormat="1" ht="15" customHeight="1" x14ac:dyDescent="0.2">
      <c r="A67" s="115"/>
      <c r="B67" s="40"/>
      <c r="C67" s="112"/>
      <c r="D67" s="112"/>
      <c r="E67" s="113"/>
      <c r="F67" s="40"/>
      <c r="G67" s="40"/>
      <c r="H67" s="40"/>
      <c r="I67" s="36" t="s">
        <v>10</v>
      </c>
    </row>
    <row r="68" spans="1:9" ht="15" customHeight="1" x14ac:dyDescent="0.2">
      <c r="A68" s="115"/>
      <c r="B68" s="40"/>
      <c r="C68" s="112"/>
      <c r="D68" s="112"/>
      <c r="E68" s="113"/>
      <c r="F68" s="40"/>
      <c r="G68" s="40"/>
      <c r="H68" s="40"/>
      <c r="I68" s="36" t="s">
        <v>10</v>
      </c>
    </row>
    <row r="69" spans="1:9" s="6" customFormat="1" ht="15" customHeight="1" x14ac:dyDescent="0.2">
      <c r="A69" s="115"/>
      <c r="B69" s="40"/>
      <c r="C69" s="112"/>
      <c r="D69" s="112"/>
      <c r="E69" s="113"/>
      <c r="F69" s="40"/>
      <c r="G69" s="40"/>
      <c r="H69" s="40"/>
      <c r="I69" s="36" t="s">
        <v>10</v>
      </c>
    </row>
    <row r="70" spans="1:9" ht="15" customHeight="1" x14ac:dyDescent="0.2">
      <c r="A70" s="115"/>
      <c r="B70" s="40"/>
      <c r="C70" s="112"/>
      <c r="D70" s="112"/>
      <c r="E70" s="113"/>
      <c r="F70" s="40"/>
      <c r="G70" s="40"/>
      <c r="H70" s="40"/>
      <c r="I70" s="36" t="s">
        <v>10</v>
      </c>
    </row>
    <row r="71" spans="1:9" ht="15" customHeight="1" x14ac:dyDescent="0.2">
      <c r="A71" s="115"/>
      <c r="B71" s="40"/>
      <c r="C71" s="112"/>
      <c r="D71" s="112"/>
      <c r="E71" s="113"/>
      <c r="F71" s="40"/>
      <c r="G71" s="40"/>
      <c r="H71" s="40"/>
      <c r="I71" s="36" t="s">
        <v>10</v>
      </c>
    </row>
    <row r="72" spans="1:9" ht="15" customHeight="1" x14ac:dyDescent="0.2">
      <c r="A72" s="115"/>
      <c r="B72" s="40"/>
      <c r="C72" s="112"/>
      <c r="D72" s="112"/>
      <c r="E72" s="113"/>
      <c r="F72" s="40"/>
      <c r="G72" s="41"/>
      <c r="H72" s="40"/>
      <c r="I72" s="36" t="s">
        <v>10</v>
      </c>
    </row>
    <row r="73" spans="1:9" ht="15" customHeight="1" x14ac:dyDescent="0.2">
      <c r="A73" s="116"/>
      <c r="B73" s="96"/>
      <c r="C73" s="110"/>
      <c r="D73" s="110"/>
      <c r="E73" s="111"/>
      <c r="F73" s="96"/>
      <c r="G73" s="96"/>
      <c r="H73" s="96"/>
      <c r="I73" s="36" t="s">
        <v>10</v>
      </c>
    </row>
    <row r="74" spans="1:9" ht="15" customHeight="1" x14ac:dyDescent="0.2">
      <c r="A74" s="115"/>
      <c r="B74" s="40"/>
      <c r="C74" s="112"/>
      <c r="D74" s="112"/>
      <c r="E74" s="113"/>
      <c r="F74" s="40"/>
      <c r="G74" s="40"/>
      <c r="H74" s="40"/>
      <c r="I74" s="36" t="s">
        <v>10</v>
      </c>
    </row>
    <row r="75" spans="1:9" ht="15" customHeight="1" x14ac:dyDescent="0.2">
      <c r="A75" s="115"/>
      <c r="B75" s="40"/>
      <c r="C75" s="112"/>
      <c r="D75" s="112"/>
      <c r="E75" s="113"/>
      <c r="F75" s="40"/>
      <c r="G75" s="41"/>
      <c r="H75" s="40"/>
      <c r="I75" s="36" t="s">
        <v>10</v>
      </c>
    </row>
    <row r="76" spans="1:9" s="6" customFormat="1" ht="15" customHeight="1" x14ac:dyDescent="0.2">
      <c r="A76" s="115"/>
      <c r="B76" s="40"/>
      <c r="C76" s="112"/>
      <c r="D76" s="112"/>
      <c r="E76" s="113"/>
      <c r="F76" s="40"/>
      <c r="G76" s="40"/>
      <c r="H76" s="40"/>
      <c r="I76" s="36" t="s">
        <v>10</v>
      </c>
    </row>
    <row r="77" spans="1:9" ht="15" customHeight="1" x14ac:dyDescent="0.2">
      <c r="A77" s="115"/>
      <c r="B77" s="40"/>
      <c r="C77" s="112"/>
      <c r="D77" s="112"/>
      <c r="E77" s="113"/>
      <c r="F77" s="40"/>
      <c r="G77" s="40"/>
      <c r="H77" s="40"/>
      <c r="I77" s="36" t="s">
        <v>10</v>
      </c>
    </row>
    <row r="78" spans="1:9" ht="15" customHeight="1" x14ac:dyDescent="0.2">
      <c r="A78" s="115"/>
      <c r="B78" s="40"/>
      <c r="C78" s="112"/>
      <c r="D78" s="112"/>
      <c r="E78" s="113"/>
      <c r="F78" s="40"/>
      <c r="G78" s="40"/>
      <c r="H78" s="40"/>
      <c r="I78" s="36" t="s">
        <v>10</v>
      </c>
    </row>
    <row r="79" spans="1:9" ht="15" customHeight="1" x14ac:dyDescent="0.2">
      <c r="A79" s="115"/>
      <c r="B79" s="40"/>
      <c r="C79" s="112"/>
      <c r="D79" s="112"/>
      <c r="E79" s="113"/>
      <c r="F79" s="40"/>
      <c r="G79" s="40"/>
      <c r="H79" s="96"/>
      <c r="I79" s="36" t="s">
        <v>10</v>
      </c>
    </row>
    <row r="80" spans="1:9" ht="15" customHeight="1" x14ac:dyDescent="0.2">
      <c r="A80" s="115"/>
      <c r="B80" s="40"/>
      <c r="C80" s="112"/>
      <c r="D80" s="112"/>
      <c r="E80" s="113"/>
      <c r="F80" s="40"/>
      <c r="G80" s="40"/>
      <c r="H80" s="40"/>
      <c r="I80" s="36" t="s">
        <v>10</v>
      </c>
    </row>
    <row r="81" spans="1:9" ht="15" customHeight="1" x14ac:dyDescent="0.2">
      <c r="A81" s="115"/>
      <c r="B81" s="40"/>
      <c r="C81" s="112"/>
      <c r="D81" s="112"/>
      <c r="E81" s="113"/>
      <c r="F81" s="40"/>
      <c r="G81" s="40"/>
      <c r="H81" s="40"/>
      <c r="I81" s="36" t="s">
        <v>10</v>
      </c>
    </row>
    <row r="82" spans="1:9" ht="15" customHeight="1" x14ac:dyDescent="0.2">
      <c r="A82" s="115"/>
      <c r="B82" s="40"/>
      <c r="C82" s="112"/>
      <c r="D82" s="112"/>
      <c r="E82" s="113"/>
      <c r="F82" s="40"/>
      <c r="G82" s="40"/>
      <c r="H82" s="40"/>
      <c r="I82" s="36" t="s">
        <v>10</v>
      </c>
    </row>
    <row r="83" spans="1:9" ht="15" customHeight="1" x14ac:dyDescent="0.2">
      <c r="A83" s="115"/>
      <c r="B83" s="40"/>
      <c r="C83" s="112"/>
      <c r="D83" s="112"/>
      <c r="E83" s="113"/>
      <c r="F83" s="40"/>
      <c r="G83" s="40"/>
      <c r="H83" s="40"/>
      <c r="I83" s="36" t="s">
        <v>10</v>
      </c>
    </row>
    <row r="84" spans="1:9" ht="15" customHeight="1" x14ac:dyDescent="0.2">
      <c r="A84" s="109"/>
      <c r="B84" s="96"/>
      <c r="C84" s="110"/>
      <c r="D84" s="110"/>
      <c r="E84" s="111"/>
      <c r="F84" s="96"/>
      <c r="G84" s="96"/>
      <c r="H84" s="96"/>
      <c r="I84" s="36" t="s">
        <v>10</v>
      </c>
    </row>
    <row r="85" spans="1:9" ht="15" customHeight="1" x14ac:dyDescent="0.2">
      <c r="A85" s="40"/>
      <c r="B85" s="40"/>
      <c r="C85" s="112"/>
      <c r="D85" s="112"/>
      <c r="E85" s="113"/>
      <c r="F85" s="40"/>
      <c r="G85" s="40"/>
      <c r="H85" s="40"/>
      <c r="I85" s="36" t="s">
        <v>10</v>
      </c>
    </row>
    <row r="86" spans="1:9" ht="15" customHeight="1" x14ac:dyDescent="0.2">
      <c r="A86" s="40"/>
      <c r="B86" s="40"/>
      <c r="C86" s="112"/>
      <c r="D86" s="112"/>
      <c r="E86" s="113"/>
      <c r="F86" s="40"/>
      <c r="G86" s="40"/>
      <c r="H86" s="40"/>
      <c r="I86" s="36" t="s">
        <v>10</v>
      </c>
    </row>
    <row r="87" spans="1:9" ht="15" customHeight="1" x14ac:dyDescent="0.2">
      <c r="A87" s="40"/>
      <c r="B87" s="40"/>
      <c r="C87" s="112"/>
      <c r="D87" s="112"/>
      <c r="E87" s="113"/>
      <c r="F87" s="40"/>
      <c r="G87" s="41"/>
      <c r="H87" s="40"/>
      <c r="I87" s="36" t="s">
        <v>10</v>
      </c>
    </row>
    <row r="88" spans="1:9" ht="15" customHeight="1" x14ac:dyDescent="0.2">
      <c r="A88" s="40"/>
      <c r="B88" s="40"/>
      <c r="C88" s="112"/>
      <c r="D88" s="112"/>
      <c r="E88" s="113"/>
      <c r="F88" s="40"/>
      <c r="G88" s="40"/>
      <c r="H88" s="114"/>
      <c r="I88" s="36" t="s">
        <v>10</v>
      </c>
    </row>
    <row r="89" spans="1:9" ht="15" customHeight="1" x14ac:dyDescent="0.2">
      <c r="A89" s="40"/>
      <c r="B89" s="40"/>
      <c r="C89" s="112"/>
      <c r="D89" s="112"/>
      <c r="E89" s="113"/>
      <c r="F89" s="40"/>
      <c r="G89" s="41"/>
      <c r="H89" s="40"/>
      <c r="I89" s="36" t="s">
        <v>10</v>
      </c>
    </row>
    <row r="90" spans="1:9" ht="15" customHeight="1" x14ac:dyDescent="0.2">
      <c r="A90" s="40"/>
      <c r="B90" s="40"/>
      <c r="C90" s="112"/>
      <c r="D90" s="112"/>
      <c r="E90" s="113"/>
      <c r="F90" s="40"/>
      <c r="G90" s="40"/>
      <c r="H90" s="40"/>
      <c r="I90" s="36" t="s">
        <v>10</v>
      </c>
    </row>
    <row r="91" spans="1:9" ht="15" customHeight="1" x14ac:dyDescent="0.2">
      <c r="A91" s="40"/>
      <c r="B91" s="40"/>
      <c r="C91" s="112"/>
      <c r="D91" s="112"/>
      <c r="E91" s="113"/>
      <c r="F91" s="40"/>
      <c r="G91" s="40"/>
      <c r="H91" s="40"/>
      <c r="I91" s="36" t="s">
        <v>10</v>
      </c>
    </row>
    <row r="92" spans="1:9" s="6" customFormat="1" ht="15" customHeight="1" x14ac:dyDescent="0.2">
      <c r="A92" s="40"/>
      <c r="B92" s="40"/>
      <c r="C92" s="112"/>
      <c r="D92" s="112"/>
      <c r="E92" s="113"/>
      <c r="F92" s="40"/>
      <c r="G92" s="40"/>
      <c r="H92" s="114"/>
      <c r="I92" s="36" t="s">
        <v>10</v>
      </c>
    </row>
    <row r="93" spans="1:9" ht="15" customHeight="1" x14ac:dyDescent="0.2">
      <c r="A93" s="40"/>
      <c r="B93" s="40"/>
      <c r="C93" s="112"/>
      <c r="D93" s="112"/>
      <c r="E93" s="113"/>
      <c r="F93" s="40"/>
      <c r="G93" s="40"/>
      <c r="H93" s="40"/>
      <c r="I93" s="36" t="s">
        <v>10</v>
      </c>
    </row>
    <row r="94" spans="1:9" ht="15" customHeight="1" x14ac:dyDescent="0.2">
      <c r="A94" s="40"/>
      <c r="B94" s="40"/>
      <c r="C94" s="112"/>
      <c r="D94" s="112"/>
      <c r="E94" s="113"/>
      <c r="F94" s="40"/>
      <c r="G94" s="40"/>
      <c r="H94" s="40"/>
      <c r="I94" s="36" t="s">
        <v>10</v>
      </c>
    </row>
    <row r="95" spans="1:9" ht="15" customHeight="1" x14ac:dyDescent="0.2">
      <c r="A95" s="40"/>
      <c r="B95" s="40"/>
      <c r="C95" s="112"/>
      <c r="D95" s="112"/>
      <c r="E95" s="113"/>
      <c r="F95" s="40"/>
      <c r="G95" s="40"/>
      <c r="H95" s="118"/>
      <c r="I95" s="36" t="s">
        <v>10</v>
      </c>
    </row>
    <row r="96" spans="1:9" ht="27" customHeight="1" x14ac:dyDescent="0.2">
      <c r="A96" s="208"/>
      <c r="B96" s="208"/>
      <c r="C96" s="208"/>
      <c r="D96" s="208"/>
      <c r="E96" s="208"/>
      <c r="F96" s="208"/>
      <c r="G96" s="208"/>
      <c r="H96" s="208"/>
    </row>
    <row r="97" spans="1:8" x14ac:dyDescent="0.2">
      <c r="A97" s="12"/>
      <c r="B97" s="12"/>
      <c r="C97" s="12"/>
      <c r="D97" s="12"/>
      <c r="E97" s="26"/>
      <c r="F97" s="12"/>
      <c r="G97" s="12"/>
      <c r="H97" s="12"/>
    </row>
    <row r="98" spans="1:8" x14ac:dyDescent="0.2">
      <c r="A98" s="12"/>
      <c r="B98" s="12"/>
      <c r="C98" s="12"/>
      <c r="D98" s="12"/>
      <c r="E98" s="26"/>
      <c r="F98" s="12"/>
      <c r="G98" s="12"/>
      <c r="H98" s="12"/>
    </row>
    <row r="100" spans="1:8" x14ac:dyDescent="0.2">
      <c r="A100" s="9"/>
      <c r="B100" s="3"/>
      <c r="C100" s="3"/>
      <c r="D100" s="3"/>
      <c r="E100" s="4"/>
    </row>
    <row r="104" spans="1:8" x14ac:dyDescent="0.2">
      <c r="A104" s="9"/>
      <c r="B104" s="3"/>
      <c r="C104" s="3"/>
      <c r="D104" s="3"/>
      <c r="E104" s="4"/>
    </row>
    <row r="107" spans="1:8" x14ac:dyDescent="0.2">
      <c r="A107" s="9"/>
      <c r="B107" s="3"/>
      <c r="C107" s="3"/>
      <c r="D107" s="3"/>
      <c r="E107" s="4"/>
    </row>
    <row r="111" spans="1:8" x14ac:dyDescent="0.2">
      <c r="A111" s="9"/>
      <c r="B111" s="3"/>
      <c r="C111" s="3"/>
      <c r="D111" s="3"/>
      <c r="E111" s="4"/>
    </row>
    <row r="114" spans="1:5" x14ac:dyDescent="0.2">
      <c r="A114" s="9"/>
      <c r="B114" s="3"/>
      <c r="C114" s="3"/>
      <c r="D114" s="3"/>
      <c r="E114" s="4"/>
    </row>
    <row r="118" spans="1:5" x14ac:dyDescent="0.2">
      <c r="A118" s="9"/>
      <c r="B118" s="3"/>
      <c r="C118" s="3"/>
      <c r="D118" s="3"/>
      <c r="E118" s="4"/>
    </row>
  </sheetData>
  <autoFilter ref="A4:K95"/>
  <mergeCells count="11">
    <mergeCell ref="G3:G4"/>
    <mergeCell ref="A96:H96"/>
    <mergeCell ref="A1:H1"/>
    <mergeCell ref="A2:A4"/>
    <mergeCell ref="C2:E2"/>
    <mergeCell ref="F2:G2"/>
    <mergeCell ref="H2:H4"/>
    <mergeCell ref="C3:C4"/>
    <mergeCell ref="D3:D4"/>
    <mergeCell ref="E3:E4"/>
    <mergeCell ref="F3:F4"/>
  </mergeCells>
  <dataValidations count="1">
    <dataValidation type="list" allowBlank="1" showInputMessage="1" showErrorMessage="1" sqref="B74:B83 B25:B33 B35:B42 B85:B95 B67:B72 B44:B50 B52:B65 B12 B20">
      <formula1>$B$3:$B$4</formula1>
    </dataValidation>
  </dataValidations>
  <hyperlinks>
    <hyperlink ref="G6" r:id="rId1" location="descr"/>
    <hyperlink ref="G10" r:id="rId2"/>
  </hyperlinks>
  <printOptions horizontalCentered="1"/>
  <pageMargins left="0.39370078740157483" right="0.39370078740157483" top="0.98425196850393704" bottom="0.39370078740157483" header="0.31496062992125984" footer="0.23622047244094491"/>
  <pageSetup paperSize="9" scale="58" fitToHeight="3" orientation="landscape" r:id="rId3"/>
  <headerFooter>
    <oddFooter>&amp;C&amp;"Times New Roman,обычный"&amp;8&amp;A&amp;R&amp;P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8"/>
  <sheetViews>
    <sheetView zoomScale="70" zoomScaleNormal="70" zoomScaleSheetLayoutView="98" zoomScalePageLayoutView="78" workbookViewId="0">
      <pane ySplit="4" topLeftCell="A14" activePane="bottomLeft" state="frozen"/>
      <selection pane="bottomLeft" activeCell="F6" sqref="F6:F24"/>
    </sheetView>
  </sheetViews>
  <sheetFormatPr defaultColWidth="8.85546875" defaultRowHeight="12" x14ac:dyDescent="0.2"/>
  <cols>
    <col min="1" max="1" width="24.85546875" style="6" customWidth="1"/>
    <col min="2" max="2" width="30.85546875" style="2" customWidth="1"/>
    <col min="3" max="3" width="5.42578125" style="2" customWidth="1"/>
    <col min="4" max="4" width="4.42578125" style="2" customWidth="1"/>
    <col min="5" max="5" width="5.42578125" style="5" customWidth="1"/>
    <col min="6" max="6" width="46.42578125" style="2" customWidth="1"/>
    <col min="7" max="7" width="52.28515625" style="2" customWidth="1"/>
    <col min="8" max="8" width="48.7109375" style="2" customWidth="1"/>
    <col min="9" max="9" width="8.85546875" style="36"/>
    <col min="10" max="16384" width="8.85546875" style="2"/>
  </cols>
  <sheetData>
    <row r="1" spans="1:11" ht="40.15" customHeight="1" x14ac:dyDescent="0.2">
      <c r="A1" s="193" t="s">
        <v>215</v>
      </c>
      <c r="B1" s="209"/>
      <c r="C1" s="209"/>
      <c r="D1" s="209"/>
      <c r="E1" s="209"/>
      <c r="F1" s="209"/>
      <c r="G1" s="209"/>
      <c r="H1" s="209"/>
    </row>
    <row r="2" spans="1:11" ht="129" customHeight="1" x14ac:dyDescent="0.2">
      <c r="A2" s="196" t="s">
        <v>24</v>
      </c>
      <c r="B2" s="44" t="s">
        <v>53</v>
      </c>
      <c r="C2" s="199" t="s">
        <v>97</v>
      </c>
      <c r="D2" s="199"/>
      <c r="E2" s="199"/>
      <c r="F2" s="196" t="s">
        <v>14</v>
      </c>
      <c r="G2" s="196"/>
      <c r="H2" s="196" t="s">
        <v>6</v>
      </c>
    </row>
    <row r="3" spans="1:11" ht="32.1" customHeight="1" x14ac:dyDescent="0.2">
      <c r="A3" s="196"/>
      <c r="B3" s="45" t="s">
        <v>77</v>
      </c>
      <c r="C3" s="196" t="s">
        <v>3</v>
      </c>
      <c r="D3" s="196" t="s">
        <v>8</v>
      </c>
      <c r="E3" s="199" t="s">
        <v>4</v>
      </c>
      <c r="F3" s="196" t="s">
        <v>12</v>
      </c>
      <c r="G3" s="196" t="s">
        <v>11</v>
      </c>
      <c r="H3" s="210"/>
    </row>
    <row r="4" spans="1:11" s="7" customFormat="1" ht="32.1" customHeight="1" x14ac:dyDescent="0.2">
      <c r="A4" s="196"/>
      <c r="B4" s="45" t="s">
        <v>78</v>
      </c>
      <c r="C4" s="196"/>
      <c r="D4" s="196"/>
      <c r="E4" s="199"/>
      <c r="F4" s="196"/>
      <c r="G4" s="196"/>
      <c r="H4" s="210"/>
      <c r="I4" s="37"/>
    </row>
    <row r="5" spans="1:11" x14ac:dyDescent="0.2">
      <c r="A5" s="51" t="s">
        <v>104</v>
      </c>
      <c r="B5" s="52"/>
      <c r="C5" s="52"/>
      <c r="D5" s="52"/>
      <c r="E5" s="53"/>
      <c r="F5" s="150"/>
      <c r="G5" s="150"/>
      <c r="H5" s="150"/>
      <c r="I5" s="148"/>
      <c r="J5" s="148"/>
      <c r="K5" s="148"/>
    </row>
    <row r="6" spans="1:11" ht="24" x14ac:dyDescent="0.2">
      <c r="A6" s="62" t="s">
        <v>27</v>
      </c>
      <c r="B6" s="45" t="s">
        <v>77</v>
      </c>
      <c r="C6" s="56">
        <v>2</v>
      </c>
      <c r="D6" s="56"/>
      <c r="E6" s="83">
        <f>IF(D6&gt;0,C6*D6,C6)</f>
        <v>2</v>
      </c>
      <c r="F6" s="133" t="s">
        <v>246</v>
      </c>
      <c r="G6" s="94" t="s">
        <v>115</v>
      </c>
      <c r="H6" s="153"/>
      <c r="I6" s="148"/>
      <c r="J6" s="148"/>
      <c r="K6" s="148"/>
    </row>
    <row r="7" spans="1:11" ht="24" x14ac:dyDescent="0.2">
      <c r="A7" s="62" t="s">
        <v>25</v>
      </c>
      <c r="B7" s="45" t="s">
        <v>77</v>
      </c>
      <c r="C7" s="56">
        <v>2</v>
      </c>
      <c r="D7" s="56"/>
      <c r="E7" s="83">
        <f t="shared" ref="E7:E24" si="0">IF(D7&gt;0,C7*D7,C7)</f>
        <v>2</v>
      </c>
      <c r="F7" s="133" t="s">
        <v>247</v>
      </c>
      <c r="G7" s="94" t="s">
        <v>112</v>
      </c>
      <c r="H7" s="94"/>
      <c r="I7" s="148"/>
      <c r="J7" s="148"/>
      <c r="K7" s="148"/>
    </row>
    <row r="8" spans="1:11" ht="36" x14ac:dyDescent="0.2">
      <c r="A8" s="62" t="s">
        <v>199</v>
      </c>
      <c r="B8" s="45" t="s">
        <v>77</v>
      </c>
      <c r="C8" s="56">
        <v>2</v>
      </c>
      <c r="D8" s="56"/>
      <c r="E8" s="83">
        <f t="shared" si="0"/>
        <v>2</v>
      </c>
      <c r="F8" s="133" t="s">
        <v>248</v>
      </c>
      <c r="G8" s="94" t="s">
        <v>121</v>
      </c>
      <c r="H8" s="94"/>
      <c r="I8" s="148"/>
      <c r="J8" s="148"/>
      <c r="K8" s="148"/>
    </row>
    <row r="9" spans="1:11" ht="60" x14ac:dyDescent="0.2">
      <c r="A9" s="62" t="s">
        <v>200</v>
      </c>
      <c r="B9" s="45" t="s">
        <v>77</v>
      </c>
      <c r="C9" s="56">
        <v>2</v>
      </c>
      <c r="D9" s="56"/>
      <c r="E9" s="83">
        <f t="shared" si="0"/>
        <v>2</v>
      </c>
      <c r="F9" s="133" t="s">
        <v>249</v>
      </c>
      <c r="G9" s="94" t="s">
        <v>124</v>
      </c>
      <c r="H9" s="94"/>
      <c r="I9" s="148"/>
      <c r="J9" s="148"/>
      <c r="K9" s="148"/>
    </row>
    <row r="10" spans="1:11" s="6" customFormat="1" ht="65.45" customHeight="1" x14ac:dyDescent="0.2">
      <c r="A10" s="62" t="s">
        <v>201</v>
      </c>
      <c r="B10" s="45" t="s">
        <v>77</v>
      </c>
      <c r="C10" s="56">
        <v>2</v>
      </c>
      <c r="D10" s="56">
        <v>0.5</v>
      </c>
      <c r="E10" s="83">
        <f t="shared" si="0"/>
        <v>1</v>
      </c>
      <c r="F10" s="133" t="s">
        <v>250</v>
      </c>
      <c r="G10" s="94" t="s">
        <v>127</v>
      </c>
      <c r="H10" s="169" t="s">
        <v>226</v>
      </c>
      <c r="I10" s="148"/>
      <c r="J10" s="148"/>
      <c r="K10" s="148"/>
    </row>
    <row r="11" spans="1:11" s="6" customFormat="1" ht="48" x14ac:dyDescent="0.2">
      <c r="A11" s="62" t="s">
        <v>202</v>
      </c>
      <c r="B11" s="45" t="s">
        <v>77</v>
      </c>
      <c r="C11" s="56">
        <v>2</v>
      </c>
      <c r="D11" s="56"/>
      <c r="E11" s="83">
        <f t="shared" si="0"/>
        <v>2</v>
      </c>
      <c r="F11" s="133" t="s">
        <v>251</v>
      </c>
      <c r="G11" s="94" t="s">
        <v>129</v>
      </c>
      <c r="H11" s="94"/>
      <c r="I11" s="148"/>
      <c r="J11" s="148"/>
      <c r="K11" s="148"/>
    </row>
    <row r="12" spans="1:11" ht="15" customHeight="1" x14ac:dyDescent="0.2">
      <c r="A12" s="52" t="s">
        <v>105</v>
      </c>
      <c r="B12" s="97"/>
      <c r="C12" s="98"/>
      <c r="D12" s="98"/>
      <c r="E12" s="136"/>
      <c r="F12" s="225"/>
      <c r="G12" s="95"/>
      <c r="H12" s="95"/>
      <c r="I12" s="148"/>
      <c r="J12" s="148"/>
      <c r="K12" s="148"/>
    </row>
    <row r="13" spans="1:11" s="6" customFormat="1" ht="36" x14ac:dyDescent="0.2">
      <c r="A13" s="62" t="s">
        <v>203</v>
      </c>
      <c r="B13" s="45" t="s">
        <v>77</v>
      </c>
      <c r="C13" s="56">
        <v>2</v>
      </c>
      <c r="D13" s="56"/>
      <c r="E13" s="83">
        <f t="shared" si="0"/>
        <v>2</v>
      </c>
      <c r="F13" s="133" t="s">
        <v>252</v>
      </c>
      <c r="G13" s="94" t="s">
        <v>133</v>
      </c>
      <c r="H13" s="94"/>
      <c r="I13" s="168"/>
      <c r="J13" s="168"/>
      <c r="K13" s="168"/>
    </row>
    <row r="14" spans="1:11" ht="24" x14ac:dyDescent="0.2">
      <c r="A14" s="58" t="s">
        <v>204</v>
      </c>
      <c r="B14" s="45" t="s">
        <v>77</v>
      </c>
      <c r="C14" s="56">
        <v>2</v>
      </c>
      <c r="D14" s="56"/>
      <c r="E14" s="83">
        <f t="shared" si="0"/>
        <v>2</v>
      </c>
      <c r="F14" s="133" t="s">
        <v>106</v>
      </c>
      <c r="G14" s="94" t="s">
        <v>136</v>
      </c>
      <c r="H14" s="94"/>
      <c r="I14" s="148"/>
      <c r="J14" s="148"/>
      <c r="K14" s="148"/>
    </row>
    <row r="15" spans="1:11" ht="24" x14ac:dyDescent="0.2">
      <c r="A15" s="58" t="s">
        <v>205</v>
      </c>
      <c r="B15" s="45" t="s">
        <v>77</v>
      </c>
      <c r="C15" s="56">
        <v>2</v>
      </c>
      <c r="D15" s="56"/>
      <c r="E15" s="83">
        <f t="shared" si="0"/>
        <v>2</v>
      </c>
      <c r="F15" s="133" t="s">
        <v>253</v>
      </c>
      <c r="G15" s="94" t="s">
        <v>141</v>
      </c>
      <c r="H15" s="153"/>
      <c r="I15" s="148"/>
      <c r="J15" s="148"/>
      <c r="K15" s="148"/>
    </row>
    <row r="16" spans="1:11" ht="48" x14ac:dyDescent="0.2">
      <c r="A16" s="58" t="s">
        <v>206</v>
      </c>
      <c r="B16" s="45" t="s">
        <v>77</v>
      </c>
      <c r="C16" s="56">
        <v>2</v>
      </c>
      <c r="D16" s="56"/>
      <c r="E16" s="83">
        <f t="shared" si="0"/>
        <v>2</v>
      </c>
      <c r="F16" s="133" t="s">
        <v>254</v>
      </c>
      <c r="G16" s="94" t="s">
        <v>145</v>
      </c>
      <c r="H16" s="153"/>
      <c r="I16" s="148"/>
      <c r="J16" s="148"/>
      <c r="K16" s="148"/>
    </row>
    <row r="17" spans="1:11" s="8" customFormat="1" ht="24" x14ac:dyDescent="0.2">
      <c r="A17" s="58" t="s">
        <v>207</v>
      </c>
      <c r="B17" s="45" t="s">
        <v>77</v>
      </c>
      <c r="C17" s="56">
        <v>2</v>
      </c>
      <c r="D17" s="56"/>
      <c r="E17" s="83">
        <f t="shared" si="0"/>
        <v>2</v>
      </c>
      <c r="F17" s="133" t="s">
        <v>255</v>
      </c>
      <c r="G17" s="94" t="s">
        <v>149</v>
      </c>
      <c r="H17" s="152"/>
      <c r="I17" s="168"/>
      <c r="J17" s="168"/>
      <c r="K17" s="168"/>
    </row>
    <row r="18" spans="1:11" ht="36" x14ac:dyDescent="0.2">
      <c r="A18" s="62" t="s">
        <v>107</v>
      </c>
      <c r="B18" s="45" t="s">
        <v>77</v>
      </c>
      <c r="C18" s="137">
        <v>2</v>
      </c>
      <c r="D18" s="56"/>
      <c r="E18" s="83">
        <f t="shared" si="0"/>
        <v>2</v>
      </c>
      <c r="F18" s="133" t="s">
        <v>256</v>
      </c>
      <c r="G18" s="94" t="s">
        <v>154</v>
      </c>
      <c r="H18" s="94"/>
      <c r="I18" s="148"/>
      <c r="J18" s="148"/>
      <c r="K18" s="148"/>
    </row>
    <row r="19" spans="1:11" ht="36" x14ac:dyDescent="0.2">
      <c r="A19" s="59" t="s">
        <v>208</v>
      </c>
      <c r="B19" s="45" t="s">
        <v>77</v>
      </c>
      <c r="C19" s="56">
        <v>2</v>
      </c>
      <c r="D19" s="56"/>
      <c r="E19" s="83">
        <f t="shared" si="0"/>
        <v>2</v>
      </c>
      <c r="F19" s="133" t="s">
        <v>108</v>
      </c>
      <c r="G19" s="94" t="s">
        <v>158</v>
      </c>
      <c r="H19" s="94"/>
      <c r="I19" s="148"/>
      <c r="J19" s="148"/>
      <c r="K19" s="148"/>
    </row>
    <row r="20" spans="1:11" ht="15" customHeight="1" x14ac:dyDescent="0.2">
      <c r="A20" s="52" t="s">
        <v>26</v>
      </c>
      <c r="B20" s="97"/>
      <c r="C20" s="98"/>
      <c r="D20" s="98"/>
      <c r="E20" s="136"/>
      <c r="F20" s="225"/>
      <c r="G20" s="95"/>
      <c r="H20" s="95"/>
      <c r="I20" s="148"/>
      <c r="J20" s="148"/>
      <c r="K20" s="148"/>
    </row>
    <row r="21" spans="1:11" ht="24" x14ac:dyDescent="0.2">
      <c r="A21" s="63" t="s">
        <v>209</v>
      </c>
      <c r="B21" s="45" t="s">
        <v>77</v>
      </c>
      <c r="C21" s="56">
        <v>2</v>
      </c>
      <c r="D21" s="56"/>
      <c r="E21" s="83">
        <f t="shared" si="0"/>
        <v>2</v>
      </c>
      <c r="F21" s="133" t="s">
        <v>109</v>
      </c>
      <c r="G21" s="94" t="s">
        <v>161</v>
      </c>
      <c r="H21" s="94"/>
      <c r="I21" s="148"/>
      <c r="J21" s="148"/>
      <c r="K21" s="148"/>
    </row>
    <row r="22" spans="1:11" ht="24" x14ac:dyDescent="0.2">
      <c r="A22" s="108" t="s">
        <v>210</v>
      </c>
      <c r="B22" s="45" t="s">
        <v>77</v>
      </c>
      <c r="C22" s="56">
        <v>2</v>
      </c>
      <c r="D22" s="61"/>
      <c r="E22" s="83">
        <f t="shared" si="0"/>
        <v>2</v>
      </c>
      <c r="F22" s="133" t="s">
        <v>257</v>
      </c>
      <c r="G22" s="94" t="s">
        <v>164</v>
      </c>
      <c r="H22" s="94"/>
      <c r="I22" s="148"/>
      <c r="J22" s="148"/>
      <c r="K22" s="148"/>
    </row>
    <row r="23" spans="1:11" ht="60" x14ac:dyDescent="0.2">
      <c r="A23" s="108" t="s">
        <v>211</v>
      </c>
      <c r="B23" s="45" t="s">
        <v>77</v>
      </c>
      <c r="C23" s="56">
        <v>2</v>
      </c>
      <c r="D23" s="61"/>
      <c r="E23" s="83">
        <f t="shared" si="0"/>
        <v>2</v>
      </c>
      <c r="F23" s="133" t="s">
        <v>110</v>
      </c>
      <c r="G23" s="94" t="s">
        <v>166</v>
      </c>
      <c r="H23" s="169" t="s">
        <v>225</v>
      </c>
      <c r="I23" s="148"/>
      <c r="J23" s="148"/>
      <c r="K23" s="148"/>
    </row>
    <row r="24" spans="1:11" ht="24" x14ac:dyDescent="0.2">
      <c r="A24" s="90" t="s">
        <v>111</v>
      </c>
      <c r="B24" s="45" t="s">
        <v>77</v>
      </c>
      <c r="C24" s="56">
        <v>2</v>
      </c>
      <c r="D24" s="61"/>
      <c r="E24" s="83">
        <f t="shared" si="0"/>
        <v>2</v>
      </c>
      <c r="F24" s="133" t="s">
        <v>258</v>
      </c>
      <c r="G24" s="94" t="s">
        <v>172</v>
      </c>
      <c r="H24" s="94"/>
      <c r="I24" s="36" t="s">
        <v>10</v>
      </c>
    </row>
    <row r="25" spans="1:11" ht="15" customHeight="1" x14ac:dyDescent="0.25">
      <c r="A25" s="29"/>
      <c r="B25" s="29"/>
      <c r="C25" s="30"/>
      <c r="D25" s="30"/>
      <c r="E25" s="31"/>
      <c r="F25" s="29"/>
      <c r="G25" s="29"/>
      <c r="H25" s="29"/>
      <c r="I25" s="36" t="s">
        <v>10</v>
      </c>
    </row>
    <row r="26" spans="1:11" ht="15" customHeight="1" x14ac:dyDescent="0.25">
      <c r="A26" s="29"/>
      <c r="B26" s="29"/>
      <c r="C26" s="30"/>
      <c r="D26" s="30"/>
      <c r="E26" s="31"/>
      <c r="F26" s="29"/>
      <c r="G26" s="29"/>
      <c r="H26" s="28"/>
      <c r="I26" s="36" t="s">
        <v>10</v>
      </c>
    </row>
    <row r="27" spans="1:11" ht="15" customHeight="1" x14ac:dyDescent="0.25">
      <c r="A27" s="29"/>
      <c r="B27" s="29"/>
      <c r="C27" s="30"/>
      <c r="D27" s="30"/>
      <c r="E27" s="31"/>
      <c r="F27" s="29"/>
      <c r="G27" s="29"/>
      <c r="H27" s="39"/>
      <c r="I27" s="36" t="s">
        <v>10</v>
      </c>
    </row>
    <row r="28" spans="1:11" ht="15" customHeight="1" x14ac:dyDescent="0.25">
      <c r="A28" s="29"/>
      <c r="B28" s="29"/>
      <c r="C28" s="30"/>
      <c r="D28" s="30"/>
      <c r="E28" s="31"/>
      <c r="F28" s="29"/>
      <c r="G28" s="29"/>
      <c r="H28" s="29"/>
      <c r="I28" s="36" t="s">
        <v>10</v>
      </c>
    </row>
    <row r="29" spans="1:11" ht="15" customHeight="1" x14ac:dyDescent="0.25">
      <c r="A29" s="29"/>
      <c r="B29" s="29"/>
      <c r="C29" s="30"/>
      <c r="D29" s="30"/>
      <c r="E29" s="31"/>
      <c r="F29" s="29"/>
      <c r="G29" s="29"/>
      <c r="H29" s="39"/>
      <c r="I29" s="36" t="s">
        <v>10</v>
      </c>
    </row>
    <row r="30" spans="1:11" ht="15" customHeight="1" x14ac:dyDescent="0.25">
      <c r="A30" s="40"/>
      <c r="B30" s="40"/>
      <c r="C30" s="112"/>
      <c r="D30" s="112"/>
      <c r="E30" s="113"/>
      <c r="F30" s="40"/>
      <c r="G30" s="40"/>
      <c r="H30" s="40"/>
      <c r="I30" s="36" t="s">
        <v>10</v>
      </c>
    </row>
    <row r="31" spans="1:11" ht="15" customHeight="1" x14ac:dyDescent="0.25">
      <c r="A31" s="40"/>
      <c r="B31" s="40"/>
      <c r="C31" s="112"/>
      <c r="D31" s="112"/>
      <c r="E31" s="113"/>
      <c r="F31" s="40"/>
      <c r="G31" s="40"/>
      <c r="H31" s="40"/>
      <c r="I31" s="36" t="s">
        <v>10</v>
      </c>
    </row>
    <row r="32" spans="1:11" s="6" customFormat="1" ht="15" customHeight="1" x14ac:dyDescent="0.25">
      <c r="A32" s="40"/>
      <c r="B32" s="40"/>
      <c r="C32" s="112"/>
      <c r="D32" s="112"/>
      <c r="E32" s="113"/>
      <c r="F32" s="40"/>
      <c r="G32" s="40"/>
      <c r="H32" s="40"/>
      <c r="I32" s="36" t="s">
        <v>10</v>
      </c>
    </row>
    <row r="33" spans="1:9" ht="15" customHeight="1" x14ac:dyDescent="0.25">
      <c r="A33" s="40"/>
      <c r="B33" s="40"/>
      <c r="C33" s="112"/>
      <c r="D33" s="112"/>
      <c r="E33" s="113"/>
      <c r="F33" s="40"/>
      <c r="G33" s="40"/>
      <c r="H33" s="40"/>
      <c r="I33" s="36" t="s">
        <v>10</v>
      </c>
    </row>
    <row r="34" spans="1:9" ht="15" customHeight="1" x14ac:dyDescent="0.25">
      <c r="A34" s="109"/>
      <c r="B34" s="110"/>
      <c r="C34" s="110"/>
      <c r="D34" s="110"/>
      <c r="E34" s="111"/>
      <c r="F34" s="96"/>
      <c r="G34" s="96"/>
      <c r="H34" s="96"/>
      <c r="I34" s="36" t="s">
        <v>10</v>
      </c>
    </row>
    <row r="35" spans="1:9" ht="15" customHeight="1" x14ac:dyDescent="0.25">
      <c r="A35" s="40"/>
      <c r="B35" s="40"/>
      <c r="C35" s="112"/>
      <c r="D35" s="112"/>
      <c r="E35" s="113"/>
      <c r="F35" s="40"/>
      <c r="G35" s="40"/>
      <c r="H35" s="114"/>
      <c r="I35" s="36" t="s">
        <v>10</v>
      </c>
    </row>
    <row r="36" spans="1:9" s="6" customFormat="1" ht="15" customHeight="1" x14ac:dyDescent="0.25">
      <c r="A36" s="40"/>
      <c r="B36" s="40"/>
      <c r="C36" s="112"/>
      <c r="D36" s="112"/>
      <c r="E36" s="113"/>
      <c r="F36" s="40"/>
      <c r="G36" s="40"/>
      <c r="H36" s="40"/>
      <c r="I36" s="36" t="s">
        <v>10</v>
      </c>
    </row>
    <row r="37" spans="1:9" ht="15" customHeight="1" x14ac:dyDescent="0.25">
      <c r="A37" s="40"/>
      <c r="B37" s="40"/>
      <c r="C37" s="112"/>
      <c r="D37" s="112"/>
      <c r="E37" s="113"/>
      <c r="F37" s="40"/>
      <c r="G37" s="40"/>
      <c r="H37" s="40"/>
      <c r="I37" s="36" t="s">
        <v>10</v>
      </c>
    </row>
    <row r="38" spans="1:9" ht="15" customHeight="1" x14ac:dyDescent="0.25">
      <c r="A38" s="40"/>
      <c r="B38" s="40"/>
      <c r="C38" s="112"/>
      <c r="D38" s="112"/>
      <c r="E38" s="113"/>
      <c r="F38" s="40"/>
      <c r="G38" s="40"/>
      <c r="H38" s="40"/>
      <c r="I38" s="36" t="s">
        <v>10</v>
      </c>
    </row>
    <row r="39" spans="1:9" ht="15" customHeight="1" x14ac:dyDescent="0.2">
      <c r="A39" s="40"/>
      <c r="B39" s="40"/>
      <c r="C39" s="112"/>
      <c r="D39" s="112"/>
      <c r="E39" s="113"/>
      <c r="F39" s="40"/>
      <c r="G39" s="40"/>
      <c r="H39" s="40"/>
      <c r="I39" s="36" t="s">
        <v>10</v>
      </c>
    </row>
    <row r="40" spans="1:9" ht="15" customHeight="1" x14ac:dyDescent="0.2">
      <c r="A40" s="40"/>
      <c r="B40" s="40"/>
      <c r="C40" s="112"/>
      <c r="D40" s="112"/>
      <c r="E40" s="113"/>
      <c r="F40" s="40"/>
      <c r="G40" s="40"/>
      <c r="H40" s="40"/>
      <c r="I40" s="36" t="s">
        <v>10</v>
      </c>
    </row>
    <row r="41" spans="1:9" ht="15" customHeight="1" x14ac:dyDescent="0.2">
      <c r="A41" s="40"/>
      <c r="B41" s="40"/>
      <c r="C41" s="112"/>
      <c r="D41" s="112"/>
      <c r="E41" s="113"/>
      <c r="F41" s="40"/>
      <c r="G41" s="40"/>
      <c r="H41" s="40"/>
      <c r="I41" s="36" t="s">
        <v>10</v>
      </c>
    </row>
    <row r="42" spans="1:9" ht="15" customHeight="1" x14ac:dyDescent="0.2">
      <c r="A42" s="40"/>
      <c r="B42" s="40"/>
      <c r="C42" s="112"/>
      <c r="D42" s="112"/>
      <c r="E42" s="113"/>
      <c r="F42" s="40"/>
      <c r="G42" s="40"/>
      <c r="H42" s="40"/>
      <c r="I42" s="36" t="s">
        <v>10</v>
      </c>
    </row>
    <row r="43" spans="1:9" ht="15" customHeight="1" x14ac:dyDescent="0.2">
      <c r="A43" s="109"/>
      <c r="B43" s="110"/>
      <c r="C43" s="110"/>
      <c r="D43" s="110"/>
      <c r="E43" s="111"/>
      <c r="F43" s="96"/>
      <c r="G43" s="96"/>
      <c r="H43" s="96"/>
      <c r="I43" s="36" t="s">
        <v>10</v>
      </c>
    </row>
    <row r="44" spans="1:9" ht="15" customHeight="1" x14ac:dyDescent="0.2">
      <c r="A44" s="115"/>
      <c r="B44" s="40"/>
      <c r="C44" s="112"/>
      <c r="D44" s="112"/>
      <c r="E44" s="113"/>
      <c r="F44" s="40"/>
      <c r="G44" s="40"/>
      <c r="H44" s="40"/>
      <c r="I44" s="36" t="s">
        <v>10</v>
      </c>
    </row>
    <row r="45" spans="1:9" ht="15" customHeight="1" x14ac:dyDescent="0.2">
      <c r="A45" s="115"/>
      <c r="B45" s="40"/>
      <c r="C45" s="112"/>
      <c r="D45" s="112"/>
      <c r="E45" s="113"/>
      <c r="F45" s="40"/>
      <c r="G45" s="40"/>
      <c r="H45" s="40"/>
      <c r="I45" s="36" t="s">
        <v>10</v>
      </c>
    </row>
    <row r="46" spans="1:9" ht="15" customHeight="1" x14ac:dyDescent="0.2">
      <c r="A46" s="115"/>
      <c r="B46" s="40"/>
      <c r="C46" s="112"/>
      <c r="D46" s="112"/>
      <c r="E46" s="113"/>
      <c r="F46" s="40"/>
      <c r="G46" s="40"/>
      <c r="H46" s="114"/>
      <c r="I46" s="36" t="s">
        <v>10</v>
      </c>
    </row>
    <row r="47" spans="1:9" ht="15" customHeight="1" x14ac:dyDescent="0.2">
      <c r="A47" s="115"/>
      <c r="B47" s="40"/>
      <c r="C47" s="112"/>
      <c r="D47" s="112"/>
      <c r="E47" s="113"/>
      <c r="F47" s="40"/>
      <c r="G47" s="40"/>
      <c r="H47" s="40"/>
      <c r="I47" s="36" t="s">
        <v>10</v>
      </c>
    </row>
    <row r="48" spans="1:9" ht="15" customHeight="1" x14ac:dyDescent="0.2">
      <c r="A48" s="115"/>
      <c r="B48" s="40"/>
      <c r="C48" s="112"/>
      <c r="D48" s="112"/>
      <c r="E48" s="113"/>
      <c r="F48" s="40"/>
      <c r="G48" s="40"/>
      <c r="H48" s="40"/>
      <c r="I48" s="36" t="s">
        <v>10</v>
      </c>
    </row>
    <row r="49" spans="1:9" ht="15" customHeight="1" x14ac:dyDescent="0.2">
      <c r="A49" s="115"/>
      <c r="B49" s="40"/>
      <c r="C49" s="112"/>
      <c r="D49" s="112"/>
      <c r="E49" s="113"/>
      <c r="F49" s="40"/>
      <c r="G49" s="40"/>
      <c r="H49" s="40"/>
      <c r="I49" s="36" t="s">
        <v>10</v>
      </c>
    </row>
    <row r="50" spans="1:9" ht="15" customHeight="1" x14ac:dyDescent="0.2">
      <c r="A50" s="115"/>
      <c r="B50" s="40"/>
      <c r="C50" s="112"/>
      <c r="D50" s="112"/>
      <c r="E50" s="113"/>
      <c r="F50" s="40"/>
      <c r="G50" s="40"/>
      <c r="H50" s="40"/>
      <c r="I50" s="36" t="s">
        <v>10</v>
      </c>
    </row>
    <row r="51" spans="1:9" ht="15" customHeight="1" x14ac:dyDescent="0.2">
      <c r="A51" s="116"/>
      <c r="B51" s="110"/>
      <c r="C51" s="110"/>
      <c r="D51" s="110"/>
      <c r="E51" s="111"/>
      <c r="F51" s="96"/>
      <c r="G51" s="96"/>
      <c r="H51" s="96"/>
      <c r="I51" s="36" t="s">
        <v>10</v>
      </c>
    </row>
    <row r="52" spans="1:9" ht="15" customHeight="1" x14ac:dyDescent="0.2">
      <c r="A52" s="115"/>
      <c r="B52" s="40"/>
      <c r="C52" s="112"/>
      <c r="D52" s="112"/>
      <c r="E52" s="113"/>
      <c r="F52" s="40"/>
      <c r="G52" s="40"/>
      <c r="H52" s="40"/>
      <c r="I52" s="36" t="s">
        <v>10</v>
      </c>
    </row>
    <row r="53" spans="1:9" ht="15" customHeight="1" x14ac:dyDescent="0.2">
      <c r="A53" s="115"/>
      <c r="B53" s="40"/>
      <c r="C53" s="112"/>
      <c r="D53" s="112"/>
      <c r="E53" s="113"/>
      <c r="F53" s="40"/>
      <c r="G53" s="40"/>
      <c r="H53" s="40"/>
      <c r="I53" s="36" t="s">
        <v>10</v>
      </c>
    </row>
    <row r="54" spans="1:9" ht="15" customHeight="1" x14ac:dyDescent="0.2">
      <c r="A54" s="115"/>
      <c r="B54" s="40"/>
      <c r="C54" s="112"/>
      <c r="D54" s="112"/>
      <c r="E54" s="113"/>
      <c r="F54" s="40"/>
      <c r="G54" s="40"/>
      <c r="H54" s="40"/>
      <c r="I54" s="36" t="s">
        <v>10</v>
      </c>
    </row>
    <row r="55" spans="1:9" ht="15" customHeight="1" x14ac:dyDescent="0.2">
      <c r="A55" s="115"/>
      <c r="B55" s="40"/>
      <c r="C55" s="112"/>
      <c r="D55" s="112"/>
      <c r="E55" s="113"/>
      <c r="F55" s="40"/>
      <c r="G55" s="40"/>
      <c r="H55" s="40"/>
      <c r="I55" s="36" t="s">
        <v>10</v>
      </c>
    </row>
    <row r="56" spans="1:9" ht="15" customHeight="1" x14ac:dyDescent="0.2">
      <c r="A56" s="115"/>
      <c r="B56" s="40"/>
      <c r="C56" s="112"/>
      <c r="D56" s="112"/>
      <c r="E56" s="113"/>
      <c r="F56" s="40"/>
      <c r="G56" s="40"/>
      <c r="H56" s="40"/>
      <c r="I56" s="36" t="s">
        <v>10</v>
      </c>
    </row>
    <row r="57" spans="1:9" ht="15" customHeight="1" x14ac:dyDescent="0.2">
      <c r="A57" s="115"/>
      <c r="B57" s="40"/>
      <c r="C57" s="112"/>
      <c r="D57" s="112"/>
      <c r="E57" s="113"/>
      <c r="F57" s="40"/>
      <c r="G57" s="40"/>
      <c r="H57" s="40"/>
      <c r="I57" s="36" t="s">
        <v>10</v>
      </c>
    </row>
    <row r="58" spans="1:9" ht="15" customHeight="1" x14ac:dyDescent="0.2">
      <c r="A58" s="115"/>
      <c r="B58" s="40"/>
      <c r="C58" s="112"/>
      <c r="D58" s="112"/>
      <c r="E58" s="113"/>
      <c r="F58" s="40"/>
      <c r="G58" s="40"/>
      <c r="H58" s="40"/>
      <c r="I58" s="36" t="s">
        <v>10</v>
      </c>
    </row>
    <row r="59" spans="1:9" ht="15" customHeight="1" x14ac:dyDescent="0.2">
      <c r="A59" s="115"/>
      <c r="B59" s="40"/>
      <c r="C59" s="112"/>
      <c r="D59" s="112"/>
      <c r="E59" s="113"/>
      <c r="F59" s="40"/>
      <c r="G59" s="40"/>
      <c r="H59" s="40"/>
      <c r="I59" s="36" t="s">
        <v>10</v>
      </c>
    </row>
    <row r="60" spans="1:9" ht="15" customHeight="1" x14ac:dyDescent="0.2">
      <c r="A60" s="115"/>
      <c r="B60" s="40"/>
      <c r="C60" s="112"/>
      <c r="D60" s="112"/>
      <c r="E60" s="113"/>
      <c r="F60" s="40"/>
      <c r="G60" s="40"/>
      <c r="H60" s="40"/>
      <c r="I60" s="36" t="s">
        <v>10</v>
      </c>
    </row>
    <row r="61" spans="1:9" ht="15" customHeight="1" x14ac:dyDescent="0.2">
      <c r="A61" s="115"/>
      <c r="B61" s="40"/>
      <c r="C61" s="112"/>
      <c r="D61" s="112"/>
      <c r="E61" s="113"/>
      <c r="F61" s="40"/>
      <c r="G61" s="40"/>
      <c r="H61" s="40"/>
      <c r="I61" s="36" t="s">
        <v>10</v>
      </c>
    </row>
    <row r="62" spans="1:9" ht="15" customHeight="1" x14ac:dyDescent="0.2">
      <c r="A62" s="115"/>
      <c r="B62" s="40"/>
      <c r="C62" s="112"/>
      <c r="D62" s="112"/>
      <c r="E62" s="113"/>
      <c r="F62" s="117"/>
      <c r="G62" s="40"/>
      <c r="H62" s="40"/>
      <c r="I62" s="36" t="s">
        <v>10</v>
      </c>
    </row>
    <row r="63" spans="1:9" ht="15" customHeight="1" x14ac:dyDescent="0.2">
      <c r="A63" s="115"/>
      <c r="B63" s="40"/>
      <c r="C63" s="112"/>
      <c r="D63" s="112"/>
      <c r="E63" s="113"/>
      <c r="F63" s="40"/>
      <c r="G63" s="40"/>
      <c r="H63" s="40"/>
      <c r="I63" s="36" t="s">
        <v>10</v>
      </c>
    </row>
    <row r="64" spans="1:9" ht="15" customHeight="1" x14ac:dyDescent="0.2">
      <c r="A64" s="115"/>
      <c r="B64" s="40"/>
      <c r="C64" s="112"/>
      <c r="D64" s="112"/>
      <c r="E64" s="113"/>
      <c r="F64" s="40"/>
      <c r="G64" s="40"/>
      <c r="H64" s="40"/>
      <c r="I64" s="36" t="s">
        <v>10</v>
      </c>
    </row>
    <row r="65" spans="1:9" ht="15" customHeight="1" x14ac:dyDescent="0.2">
      <c r="A65" s="115"/>
      <c r="B65" s="40"/>
      <c r="C65" s="112"/>
      <c r="D65" s="112"/>
      <c r="E65" s="113"/>
      <c r="F65" s="40"/>
      <c r="G65" s="40"/>
      <c r="H65" s="40"/>
      <c r="I65" s="36" t="s">
        <v>10</v>
      </c>
    </row>
    <row r="66" spans="1:9" ht="15" customHeight="1" x14ac:dyDescent="0.2">
      <c r="A66" s="116"/>
      <c r="B66" s="96"/>
      <c r="C66" s="110"/>
      <c r="D66" s="110"/>
      <c r="E66" s="111"/>
      <c r="F66" s="96"/>
      <c r="G66" s="96"/>
      <c r="H66" s="96"/>
      <c r="I66" s="36" t="s">
        <v>10</v>
      </c>
    </row>
    <row r="67" spans="1:9" s="6" customFormat="1" ht="15" customHeight="1" x14ac:dyDescent="0.2">
      <c r="A67" s="115"/>
      <c r="B67" s="40"/>
      <c r="C67" s="112"/>
      <c r="D67" s="112"/>
      <c r="E67" s="113"/>
      <c r="F67" s="40"/>
      <c r="G67" s="40"/>
      <c r="H67" s="40"/>
      <c r="I67" s="36" t="s">
        <v>10</v>
      </c>
    </row>
    <row r="68" spans="1:9" ht="15" customHeight="1" x14ac:dyDescent="0.2">
      <c r="A68" s="115"/>
      <c r="B68" s="40"/>
      <c r="C68" s="112"/>
      <c r="D68" s="112"/>
      <c r="E68" s="113"/>
      <c r="F68" s="40"/>
      <c r="G68" s="40"/>
      <c r="H68" s="40"/>
      <c r="I68" s="36" t="s">
        <v>10</v>
      </c>
    </row>
    <row r="69" spans="1:9" s="6" customFormat="1" ht="15" customHeight="1" x14ac:dyDescent="0.2">
      <c r="A69" s="115"/>
      <c r="B69" s="40"/>
      <c r="C69" s="112"/>
      <c r="D69" s="112"/>
      <c r="E69" s="113"/>
      <c r="F69" s="40"/>
      <c r="G69" s="40"/>
      <c r="H69" s="40"/>
      <c r="I69" s="36" t="s">
        <v>10</v>
      </c>
    </row>
    <row r="70" spans="1:9" ht="15" customHeight="1" x14ac:dyDescent="0.2">
      <c r="A70" s="115"/>
      <c r="B70" s="40"/>
      <c r="C70" s="112"/>
      <c r="D70" s="112"/>
      <c r="E70" s="113"/>
      <c r="F70" s="40"/>
      <c r="G70" s="40"/>
      <c r="H70" s="40"/>
      <c r="I70" s="36" t="s">
        <v>10</v>
      </c>
    </row>
    <row r="71" spans="1:9" ht="15" customHeight="1" x14ac:dyDescent="0.2">
      <c r="A71" s="115"/>
      <c r="B71" s="40"/>
      <c r="C71" s="112"/>
      <c r="D71" s="112"/>
      <c r="E71" s="113"/>
      <c r="F71" s="40"/>
      <c r="G71" s="40"/>
      <c r="H71" s="40"/>
      <c r="I71" s="36" t="s">
        <v>10</v>
      </c>
    </row>
    <row r="72" spans="1:9" ht="15" customHeight="1" x14ac:dyDescent="0.2">
      <c r="A72" s="115"/>
      <c r="B72" s="40"/>
      <c r="C72" s="112"/>
      <c r="D72" s="112"/>
      <c r="E72" s="113"/>
      <c r="F72" s="40"/>
      <c r="G72" s="41"/>
      <c r="H72" s="40"/>
      <c r="I72" s="36" t="s">
        <v>10</v>
      </c>
    </row>
    <row r="73" spans="1:9" ht="15" customHeight="1" x14ac:dyDescent="0.2">
      <c r="A73" s="116"/>
      <c r="B73" s="96"/>
      <c r="C73" s="110"/>
      <c r="D73" s="110"/>
      <c r="E73" s="111"/>
      <c r="F73" s="96"/>
      <c r="G73" s="96"/>
      <c r="H73" s="96"/>
      <c r="I73" s="36" t="s">
        <v>10</v>
      </c>
    </row>
    <row r="74" spans="1:9" ht="15" customHeight="1" x14ac:dyDescent="0.2">
      <c r="A74" s="115"/>
      <c r="B74" s="40"/>
      <c r="C74" s="112"/>
      <c r="D74" s="112"/>
      <c r="E74" s="113"/>
      <c r="F74" s="40"/>
      <c r="G74" s="40"/>
      <c r="H74" s="40"/>
      <c r="I74" s="36" t="s">
        <v>10</v>
      </c>
    </row>
    <row r="75" spans="1:9" ht="15" customHeight="1" x14ac:dyDescent="0.2">
      <c r="A75" s="115"/>
      <c r="B75" s="40"/>
      <c r="C75" s="112"/>
      <c r="D75" s="112"/>
      <c r="E75" s="113"/>
      <c r="F75" s="40"/>
      <c r="G75" s="41"/>
      <c r="H75" s="40"/>
      <c r="I75" s="36" t="s">
        <v>10</v>
      </c>
    </row>
    <row r="76" spans="1:9" s="6" customFormat="1" ht="15" customHeight="1" x14ac:dyDescent="0.2">
      <c r="A76" s="115"/>
      <c r="B76" s="40"/>
      <c r="C76" s="112"/>
      <c r="D76" s="112"/>
      <c r="E76" s="113"/>
      <c r="F76" s="40"/>
      <c r="G76" s="40"/>
      <c r="H76" s="40"/>
      <c r="I76" s="36" t="s">
        <v>10</v>
      </c>
    </row>
    <row r="77" spans="1:9" ht="15" customHeight="1" x14ac:dyDescent="0.2">
      <c r="A77" s="115"/>
      <c r="B77" s="40"/>
      <c r="C77" s="112"/>
      <c r="D77" s="112"/>
      <c r="E77" s="113"/>
      <c r="F77" s="40"/>
      <c r="G77" s="40"/>
      <c r="H77" s="40"/>
      <c r="I77" s="36" t="s">
        <v>10</v>
      </c>
    </row>
    <row r="78" spans="1:9" ht="15" customHeight="1" x14ac:dyDescent="0.2">
      <c r="A78" s="115"/>
      <c r="B78" s="40"/>
      <c r="C78" s="112"/>
      <c r="D78" s="112"/>
      <c r="E78" s="113"/>
      <c r="F78" s="40"/>
      <c r="G78" s="40"/>
      <c r="H78" s="40"/>
      <c r="I78" s="36" t="s">
        <v>10</v>
      </c>
    </row>
    <row r="79" spans="1:9" ht="15" customHeight="1" x14ac:dyDescent="0.2">
      <c r="A79" s="115"/>
      <c r="B79" s="40"/>
      <c r="C79" s="112"/>
      <c r="D79" s="112"/>
      <c r="E79" s="113"/>
      <c r="F79" s="40"/>
      <c r="G79" s="40"/>
      <c r="H79" s="96"/>
      <c r="I79" s="36" t="s">
        <v>10</v>
      </c>
    </row>
    <row r="80" spans="1:9" ht="15" customHeight="1" x14ac:dyDescent="0.2">
      <c r="A80" s="115"/>
      <c r="B80" s="40"/>
      <c r="C80" s="112"/>
      <c r="D80" s="112"/>
      <c r="E80" s="113"/>
      <c r="F80" s="40"/>
      <c r="G80" s="40"/>
      <c r="H80" s="40"/>
      <c r="I80" s="36" t="s">
        <v>10</v>
      </c>
    </row>
    <row r="81" spans="1:9" ht="15" customHeight="1" x14ac:dyDescent="0.2">
      <c r="A81" s="115"/>
      <c r="B81" s="40"/>
      <c r="C81" s="112"/>
      <c r="D81" s="112"/>
      <c r="E81" s="113"/>
      <c r="F81" s="40"/>
      <c r="G81" s="40"/>
      <c r="H81" s="40"/>
      <c r="I81" s="36" t="s">
        <v>10</v>
      </c>
    </row>
    <row r="82" spans="1:9" ht="15" customHeight="1" x14ac:dyDescent="0.2">
      <c r="A82" s="115"/>
      <c r="B82" s="40"/>
      <c r="C82" s="112"/>
      <c r="D82" s="112"/>
      <c r="E82" s="113"/>
      <c r="F82" s="40"/>
      <c r="G82" s="40"/>
      <c r="H82" s="40"/>
      <c r="I82" s="36" t="s">
        <v>10</v>
      </c>
    </row>
    <row r="83" spans="1:9" ht="15" customHeight="1" x14ac:dyDescent="0.2">
      <c r="A83" s="115"/>
      <c r="B83" s="40"/>
      <c r="C83" s="112"/>
      <c r="D83" s="112"/>
      <c r="E83" s="113"/>
      <c r="F83" s="40"/>
      <c r="G83" s="40"/>
      <c r="H83" s="40"/>
      <c r="I83" s="36" t="s">
        <v>10</v>
      </c>
    </row>
    <row r="84" spans="1:9" ht="15" customHeight="1" x14ac:dyDescent="0.2">
      <c r="A84" s="109"/>
      <c r="B84" s="96"/>
      <c r="C84" s="110"/>
      <c r="D84" s="110"/>
      <c r="E84" s="111"/>
      <c r="F84" s="96"/>
      <c r="G84" s="96"/>
      <c r="H84" s="96"/>
      <c r="I84" s="36" t="s">
        <v>10</v>
      </c>
    </row>
    <row r="85" spans="1:9" ht="15" customHeight="1" x14ac:dyDescent="0.2">
      <c r="A85" s="40"/>
      <c r="B85" s="40"/>
      <c r="C85" s="112"/>
      <c r="D85" s="112"/>
      <c r="E85" s="113"/>
      <c r="F85" s="40"/>
      <c r="G85" s="40"/>
      <c r="H85" s="40"/>
      <c r="I85" s="36" t="s">
        <v>10</v>
      </c>
    </row>
    <row r="86" spans="1:9" ht="15" customHeight="1" x14ac:dyDescent="0.2">
      <c r="A86" s="40"/>
      <c r="B86" s="40"/>
      <c r="C86" s="112"/>
      <c r="D86" s="112"/>
      <c r="E86" s="113"/>
      <c r="F86" s="40"/>
      <c r="G86" s="40"/>
      <c r="H86" s="40"/>
      <c r="I86" s="36" t="s">
        <v>10</v>
      </c>
    </row>
    <row r="87" spans="1:9" ht="15" customHeight="1" x14ac:dyDescent="0.2">
      <c r="A87" s="40"/>
      <c r="B87" s="40"/>
      <c r="C87" s="112"/>
      <c r="D87" s="112"/>
      <c r="E87" s="113"/>
      <c r="F87" s="40"/>
      <c r="G87" s="41"/>
      <c r="H87" s="40"/>
      <c r="I87" s="36" t="s">
        <v>10</v>
      </c>
    </row>
    <row r="88" spans="1:9" ht="15" customHeight="1" x14ac:dyDescent="0.2">
      <c r="A88" s="40"/>
      <c r="B88" s="40"/>
      <c r="C88" s="112"/>
      <c r="D88" s="112"/>
      <c r="E88" s="113"/>
      <c r="F88" s="40"/>
      <c r="G88" s="40"/>
      <c r="H88" s="114"/>
      <c r="I88" s="36" t="s">
        <v>10</v>
      </c>
    </row>
    <row r="89" spans="1:9" ht="15" customHeight="1" x14ac:dyDescent="0.2">
      <c r="A89" s="40"/>
      <c r="B89" s="40"/>
      <c r="C89" s="112"/>
      <c r="D89" s="112"/>
      <c r="E89" s="113"/>
      <c r="F89" s="40"/>
      <c r="G89" s="41"/>
      <c r="H89" s="40"/>
      <c r="I89" s="36" t="s">
        <v>10</v>
      </c>
    </row>
    <row r="90" spans="1:9" ht="15" customHeight="1" x14ac:dyDescent="0.2">
      <c r="A90" s="40"/>
      <c r="B90" s="40"/>
      <c r="C90" s="112"/>
      <c r="D90" s="112"/>
      <c r="E90" s="113"/>
      <c r="F90" s="40"/>
      <c r="G90" s="40"/>
      <c r="H90" s="40"/>
      <c r="I90" s="36" t="s">
        <v>10</v>
      </c>
    </row>
    <row r="91" spans="1:9" ht="15" customHeight="1" x14ac:dyDescent="0.2">
      <c r="A91" s="40"/>
      <c r="B91" s="40"/>
      <c r="C91" s="112"/>
      <c r="D91" s="112"/>
      <c r="E91" s="113"/>
      <c r="F91" s="40"/>
      <c r="G91" s="40"/>
      <c r="H91" s="40"/>
      <c r="I91" s="36" t="s">
        <v>10</v>
      </c>
    </row>
    <row r="92" spans="1:9" s="6" customFormat="1" ht="15" customHeight="1" x14ac:dyDescent="0.2">
      <c r="A92" s="40"/>
      <c r="B92" s="40"/>
      <c r="C92" s="112"/>
      <c r="D92" s="112"/>
      <c r="E92" s="113"/>
      <c r="F92" s="40"/>
      <c r="G92" s="40"/>
      <c r="H92" s="114"/>
      <c r="I92" s="36" t="s">
        <v>10</v>
      </c>
    </row>
    <row r="93" spans="1:9" ht="15" customHeight="1" x14ac:dyDescent="0.2">
      <c r="A93" s="40"/>
      <c r="B93" s="40"/>
      <c r="C93" s="112"/>
      <c r="D93" s="112"/>
      <c r="E93" s="113"/>
      <c r="F93" s="40"/>
      <c r="G93" s="40"/>
      <c r="H93" s="40"/>
      <c r="I93" s="36" t="s">
        <v>10</v>
      </c>
    </row>
    <row r="94" spans="1:9" ht="15" customHeight="1" x14ac:dyDescent="0.2">
      <c r="A94" s="40"/>
      <c r="B94" s="40"/>
      <c r="C94" s="112"/>
      <c r="D94" s="112"/>
      <c r="E94" s="113"/>
      <c r="F94" s="40"/>
      <c r="G94" s="40"/>
      <c r="H94" s="40"/>
      <c r="I94" s="36" t="s">
        <v>10</v>
      </c>
    </row>
    <row r="95" spans="1:9" ht="15" customHeight="1" x14ac:dyDescent="0.2">
      <c r="A95" s="40"/>
      <c r="B95" s="40"/>
      <c r="C95" s="112"/>
      <c r="D95" s="112"/>
      <c r="E95" s="113"/>
      <c r="F95" s="40"/>
      <c r="G95" s="40"/>
      <c r="H95" s="118"/>
      <c r="I95" s="36" t="s">
        <v>10</v>
      </c>
    </row>
    <row r="96" spans="1:9" ht="27" customHeight="1" x14ac:dyDescent="0.2">
      <c r="A96" s="208"/>
      <c r="B96" s="208"/>
      <c r="C96" s="208"/>
      <c r="D96" s="208"/>
      <c r="E96" s="208"/>
      <c r="F96" s="208"/>
      <c r="G96" s="208"/>
      <c r="H96" s="208"/>
    </row>
    <row r="97" spans="1:8" x14ac:dyDescent="0.2">
      <c r="A97" s="12"/>
      <c r="B97" s="12"/>
      <c r="C97" s="12"/>
      <c r="D97" s="12"/>
      <c r="E97" s="26"/>
      <c r="F97" s="12"/>
      <c r="G97" s="12"/>
      <c r="H97" s="12"/>
    </row>
    <row r="98" spans="1:8" x14ac:dyDescent="0.2">
      <c r="A98" s="12"/>
      <c r="B98" s="12"/>
      <c r="C98" s="12"/>
      <c r="D98" s="12"/>
      <c r="E98" s="26"/>
      <c r="F98" s="12"/>
      <c r="G98" s="12"/>
      <c r="H98" s="12"/>
    </row>
    <row r="100" spans="1:8" x14ac:dyDescent="0.2">
      <c r="A100" s="9"/>
      <c r="B100" s="3"/>
      <c r="C100" s="3"/>
      <c r="D100" s="3"/>
      <c r="E100" s="4"/>
    </row>
    <row r="104" spans="1:8" x14ac:dyDescent="0.2">
      <c r="A104" s="9"/>
      <c r="B104" s="3"/>
      <c r="C104" s="3"/>
      <c r="D104" s="3"/>
      <c r="E104" s="4"/>
    </row>
    <row r="107" spans="1:8" x14ac:dyDescent="0.2">
      <c r="A107" s="9"/>
      <c r="B107" s="3"/>
      <c r="C107" s="3"/>
      <c r="D107" s="3"/>
      <c r="E107" s="4"/>
    </row>
    <row r="111" spans="1:8" x14ac:dyDescent="0.2">
      <c r="A111" s="9"/>
      <c r="B111" s="3"/>
      <c r="C111" s="3"/>
      <c r="D111" s="3"/>
      <c r="E111" s="4"/>
    </row>
    <row r="114" spans="1:5" x14ac:dyDescent="0.2">
      <c r="A114" s="9"/>
      <c r="B114" s="3"/>
      <c r="C114" s="3"/>
      <c r="D114" s="3"/>
      <c r="E114" s="4"/>
    </row>
    <row r="118" spans="1:5" x14ac:dyDescent="0.2">
      <c r="A118" s="9"/>
      <c r="B118" s="3"/>
      <c r="C118" s="3"/>
      <c r="D118" s="3"/>
      <c r="E118" s="4"/>
    </row>
  </sheetData>
  <autoFilter ref="A4:K95"/>
  <mergeCells count="11">
    <mergeCell ref="G3:G4"/>
    <mergeCell ref="A96:H96"/>
    <mergeCell ref="A1:H1"/>
    <mergeCell ref="A2:A4"/>
    <mergeCell ref="C2:E2"/>
    <mergeCell ref="F2:G2"/>
    <mergeCell ref="H2:H4"/>
    <mergeCell ref="C3:C4"/>
    <mergeCell ref="D3:D4"/>
    <mergeCell ref="E3:E4"/>
    <mergeCell ref="F3:F4"/>
  </mergeCells>
  <dataValidations count="1">
    <dataValidation type="list" allowBlank="1" showInputMessage="1" showErrorMessage="1" sqref="B74:B83 B25:B33 B35:B42 B85:B95 B67:B72 B44:B50 B52:B65 B12 B20">
      <formula1>$B$3:$B$4</formula1>
    </dataValidation>
  </dataValidations>
  <hyperlinks>
    <hyperlink ref="G6" r:id="rId1" location="descr"/>
  </hyperlinks>
  <printOptions horizontalCentered="1"/>
  <pageMargins left="0.39370078740157483" right="0.39370078740157483" top="0.98425196850393704" bottom="0.39370078740157483" header="0.31496062992125984" footer="0.23622047244094491"/>
  <pageSetup paperSize="9" scale="58" fitToHeight="3" orientation="landscape" r:id="rId2"/>
  <headerFooter>
    <oddFooter>&amp;C&amp;"Times New Roman,обычный"&amp;8&amp;A&amp;R&amp;P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18"/>
  <sheetViews>
    <sheetView zoomScale="70" zoomScaleNormal="70" zoomScaleSheetLayoutView="98" zoomScalePageLayoutView="78" workbookViewId="0">
      <pane ySplit="4" topLeftCell="A5" activePane="bottomLeft" state="frozen"/>
      <selection pane="bottomLeft" activeCell="F6" sqref="F6:F24"/>
    </sheetView>
  </sheetViews>
  <sheetFormatPr defaultColWidth="8.85546875" defaultRowHeight="12" x14ac:dyDescent="0.2"/>
  <cols>
    <col min="1" max="1" width="24.85546875" style="6" customWidth="1"/>
    <col min="2" max="2" width="30.85546875" style="2" customWidth="1"/>
    <col min="3" max="3" width="5.42578125" style="2" customWidth="1"/>
    <col min="4" max="4" width="4.42578125" style="2" customWidth="1"/>
    <col min="5" max="5" width="5.42578125" style="5" customWidth="1"/>
    <col min="6" max="6" width="41.5703125" style="2" customWidth="1"/>
    <col min="7" max="7" width="53" style="2" customWidth="1"/>
    <col min="8" max="8" width="40" style="2" customWidth="1"/>
    <col min="9" max="16384" width="8.85546875" style="2"/>
  </cols>
  <sheetData>
    <row r="1" spans="1:8" ht="49.5" customHeight="1" x14ac:dyDescent="0.2">
      <c r="A1" s="193" t="s">
        <v>216</v>
      </c>
      <c r="B1" s="209"/>
      <c r="C1" s="209"/>
      <c r="D1" s="209"/>
      <c r="E1" s="209"/>
      <c r="F1" s="209"/>
      <c r="G1" s="209"/>
      <c r="H1" s="209"/>
    </row>
    <row r="2" spans="1:8" ht="105.75" customHeight="1" x14ac:dyDescent="0.2">
      <c r="A2" s="211" t="s">
        <v>24</v>
      </c>
      <c r="B2" s="24" t="s">
        <v>99</v>
      </c>
      <c r="C2" s="212" t="s">
        <v>98</v>
      </c>
      <c r="D2" s="212"/>
      <c r="E2" s="212"/>
      <c r="F2" s="211" t="s">
        <v>14</v>
      </c>
      <c r="G2" s="211"/>
      <c r="H2" s="211" t="s">
        <v>6</v>
      </c>
    </row>
    <row r="3" spans="1:8" ht="32.1" customHeight="1" x14ac:dyDescent="0.2">
      <c r="A3" s="211"/>
      <c r="B3" s="23" t="s">
        <v>42</v>
      </c>
      <c r="C3" s="211" t="s">
        <v>3</v>
      </c>
      <c r="D3" s="211" t="s">
        <v>8</v>
      </c>
      <c r="E3" s="212" t="s">
        <v>4</v>
      </c>
      <c r="F3" s="211" t="s">
        <v>12</v>
      </c>
      <c r="G3" s="211" t="s">
        <v>11</v>
      </c>
      <c r="H3" s="213"/>
    </row>
    <row r="4" spans="1:8" s="7" customFormat="1" ht="32.1" customHeight="1" x14ac:dyDescent="0.2">
      <c r="A4" s="211"/>
      <c r="B4" s="23" t="s">
        <v>43</v>
      </c>
      <c r="C4" s="211"/>
      <c r="D4" s="211"/>
      <c r="E4" s="212"/>
      <c r="F4" s="211"/>
      <c r="G4" s="211"/>
      <c r="H4" s="213"/>
    </row>
    <row r="5" spans="1:8" ht="15" customHeight="1" x14ac:dyDescent="0.2">
      <c r="A5" s="51" t="s">
        <v>104</v>
      </c>
      <c r="B5" s="52"/>
      <c r="C5" s="52"/>
      <c r="D5" s="52"/>
      <c r="E5" s="53"/>
      <c r="F5" s="150"/>
      <c r="G5" s="150"/>
      <c r="H5" s="150"/>
    </row>
    <row r="6" spans="1:8" ht="24" x14ac:dyDescent="0.2">
      <c r="A6" s="62" t="s">
        <v>27</v>
      </c>
      <c r="B6" s="45" t="s">
        <v>42</v>
      </c>
      <c r="C6" s="56">
        <v>2</v>
      </c>
      <c r="D6" s="56"/>
      <c r="E6" s="83">
        <f>IF(D6&gt;0,C6*D6,C6)</f>
        <v>2</v>
      </c>
      <c r="F6" s="133" t="s">
        <v>246</v>
      </c>
      <c r="G6" s="94" t="s">
        <v>114</v>
      </c>
      <c r="H6" s="94"/>
    </row>
    <row r="7" spans="1:8" ht="24" x14ac:dyDescent="0.2">
      <c r="A7" s="62" t="s">
        <v>25</v>
      </c>
      <c r="B7" s="45" t="s">
        <v>42</v>
      </c>
      <c r="C7" s="56">
        <v>2</v>
      </c>
      <c r="D7" s="56"/>
      <c r="E7" s="83">
        <f t="shared" ref="E7:E24" si="0">IF(D7&gt;0,C7*D7,C7)</f>
        <v>2</v>
      </c>
      <c r="F7" s="133" t="s">
        <v>247</v>
      </c>
      <c r="G7" s="94" t="s">
        <v>117</v>
      </c>
      <c r="H7" s="94"/>
    </row>
    <row r="8" spans="1:8" ht="36" x14ac:dyDescent="0.2">
      <c r="A8" s="62" t="s">
        <v>199</v>
      </c>
      <c r="B8" s="45" t="s">
        <v>42</v>
      </c>
      <c r="C8" s="56">
        <v>2</v>
      </c>
      <c r="D8" s="56"/>
      <c r="E8" s="83">
        <f t="shared" si="0"/>
        <v>2</v>
      </c>
      <c r="F8" s="133" t="s">
        <v>248</v>
      </c>
      <c r="G8" s="94" t="s">
        <v>122</v>
      </c>
      <c r="H8" s="94"/>
    </row>
    <row r="9" spans="1:8" ht="60" x14ac:dyDescent="0.2">
      <c r="A9" s="62" t="s">
        <v>200</v>
      </c>
      <c r="B9" s="45" t="s">
        <v>43</v>
      </c>
      <c r="C9" s="56">
        <v>0</v>
      </c>
      <c r="D9" s="56"/>
      <c r="E9" s="83">
        <f t="shared" si="0"/>
        <v>0</v>
      </c>
      <c r="F9" s="133" t="s">
        <v>249</v>
      </c>
      <c r="G9" s="94" t="s">
        <v>124</v>
      </c>
      <c r="H9" s="131" t="s">
        <v>232</v>
      </c>
    </row>
    <row r="10" spans="1:8" s="6" customFormat="1" ht="60" x14ac:dyDescent="0.2">
      <c r="A10" s="62" t="s">
        <v>201</v>
      </c>
      <c r="B10" s="45" t="s">
        <v>43</v>
      </c>
      <c r="C10" s="56">
        <v>0</v>
      </c>
      <c r="D10" s="56"/>
      <c r="E10" s="83">
        <f t="shared" si="0"/>
        <v>0</v>
      </c>
      <c r="F10" s="133" t="s">
        <v>250</v>
      </c>
      <c r="G10" s="94" t="s">
        <v>186</v>
      </c>
      <c r="H10" s="131" t="s">
        <v>231</v>
      </c>
    </row>
    <row r="11" spans="1:8" s="6" customFormat="1" ht="24" x14ac:dyDescent="0.2">
      <c r="A11" s="62" t="s">
        <v>202</v>
      </c>
      <c r="B11" s="45" t="s">
        <v>42</v>
      </c>
      <c r="C11" s="56">
        <v>2</v>
      </c>
      <c r="D11" s="56"/>
      <c r="E11" s="83">
        <f t="shared" si="0"/>
        <v>2</v>
      </c>
      <c r="F11" s="133" t="s">
        <v>251</v>
      </c>
      <c r="G11" s="94" t="s">
        <v>130</v>
      </c>
      <c r="H11" s="94"/>
    </row>
    <row r="12" spans="1:8" x14ac:dyDescent="0.2">
      <c r="A12" s="52" t="s">
        <v>105</v>
      </c>
      <c r="B12" s="97"/>
      <c r="C12" s="98"/>
      <c r="D12" s="98"/>
      <c r="E12" s="95"/>
      <c r="F12" s="225"/>
      <c r="G12" s="151"/>
      <c r="H12" s="150"/>
    </row>
    <row r="13" spans="1:8" s="6" customFormat="1" ht="36" x14ac:dyDescent="0.2">
      <c r="A13" s="62" t="s">
        <v>203</v>
      </c>
      <c r="B13" s="45" t="s">
        <v>42</v>
      </c>
      <c r="C13" s="56">
        <v>2</v>
      </c>
      <c r="D13" s="56"/>
      <c r="E13" s="83">
        <f t="shared" si="0"/>
        <v>2</v>
      </c>
      <c r="F13" s="133" t="s">
        <v>252</v>
      </c>
      <c r="G13" s="94" t="s">
        <v>133</v>
      </c>
      <c r="H13" s="152"/>
    </row>
    <row r="14" spans="1:8" ht="36" x14ac:dyDescent="0.2">
      <c r="A14" s="58" t="s">
        <v>204</v>
      </c>
      <c r="B14" s="45" t="s">
        <v>42</v>
      </c>
      <c r="C14" s="56">
        <v>2</v>
      </c>
      <c r="D14" s="56"/>
      <c r="E14" s="83">
        <f t="shared" si="0"/>
        <v>2</v>
      </c>
      <c r="F14" s="133" t="s">
        <v>106</v>
      </c>
      <c r="G14" s="94" t="s">
        <v>137</v>
      </c>
      <c r="H14" s="153"/>
    </row>
    <row r="15" spans="1:8" ht="24" x14ac:dyDescent="0.2">
      <c r="A15" s="58" t="s">
        <v>205</v>
      </c>
      <c r="B15" s="45" t="s">
        <v>42</v>
      </c>
      <c r="C15" s="56">
        <v>2</v>
      </c>
      <c r="D15" s="56"/>
      <c r="E15" s="83">
        <f t="shared" si="0"/>
        <v>2</v>
      </c>
      <c r="F15" s="133" t="s">
        <v>253</v>
      </c>
      <c r="G15" s="94" t="s">
        <v>141</v>
      </c>
      <c r="H15" s="153"/>
    </row>
    <row r="16" spans="1:8" ht="48" x14ac:dyDescent="0.2">
      <c r="A16" s="58" t="s">
        <v>206</v>
      </c>
      <c r="B16" s="45" t="s">
        <v>42</v>
      </c>
      <c r="C16" s="56">
        <v>2</v>
      </c>
      <c r="D16" s="56"/>
      <c r="E16" s="83">
        <f t="shared" si="0"/>
        <v>2</v>
      </c>
      <c r="F16" s="133" t="s">
        <v>254</v>
      </c>
      <c r="G16" s="94" t="s">
        <v>145</v>
      </c>
      <c r="H16" s="153"/>
    </row>
    <row r="17" spans="1:8" s="8" customFormat="1" ht="24" x14ac:dyDescent="0.2">
      <c r="A17" s="58" t="s">
        <v>207</v>
      </c>
      <c r="B17" s="45" t="s">
        <v>42</v>
      </c>
      <c r="C17" s="56">
        <v>2</v>
      </c>
      <c r="D17" s="56"/>
      <c r="E17" s="83">
        <f t="shared" si="0"/>
        <v>2</v>
      </c>
      <c r="F17" s="133" t="s">
        <v>255</v>
      </c>
      <c r="G17" s="94" t="s">
        <v>150</v>
      </c>
      <c r="H17" s="155"/>
    </row>
    <row r="18" spans="1:8" ht="24" x14ac:dyDescent="0.2">
      <c r="A18" s="62" t="s">
        <v>107</v>
      </c>
      <c r="B18" s="45" t="s">
        <v>42</v>
      </c>
      <c r="C18" s="56">
        <v>2</v>
      </c>
      <c r="D18" s="56"/>
      <c r="E18" s="83">
        <f t="shared" si="0"/>
        <v>2</v>
      </c>
      <c r="F18" s="133" t="s">
        <v>256</v>
      </c>
      <c r="G18" s="94" t="s">
        <v>155</v>
      </c>
      <c r="H18" s="153"/>
    </row>
    <row r="19" spans="1:8" ht="36" x14ac:dyDescent="0.2">
      <c r="A19" s="59" t="s">
        <v>208</v>
      </c>
      <c r="B19" s="45" t="s">
        <v>42</v>
      </c>
      <c r="C19" s="56">
        <v>2</v>
      </c>
      <c r="D19" s="56"/>
      <c r="E19" s="83">
        <f t="shared" si="0"/>
        <v>2</v>
      </c>
      <c r="F19" s="133" t="s">
        <v>108</v>
      </c>
      <c r="G19" s="94" t="s">
        <v>159</v>
      </c>
      <c r="H19" s="153"/>
    </row>
    <row r="20" spans="1:8" x14ac:dyDescent="0.2">
      <c r="A20" s="52" t="s">
        <v>26</v>
      </c>
      <c r="B20" s="97"/>
      <c r="C20" s="98"/>
      <c r="D20" s="98"/>
      <c r="E20" s="95"/>
      <c r="F20" s="225"/>
      <c r="G20" s="151"/>
      <c r="H20" s="150"/>
    </row>
    <row r="21" spans="1:8" ht="24" x14ac:dyDescent="0.2">
      <c r="A21" s="63" t="s">
        <v>209</v>
      </c>
      <c r="B21" s="45" t="s">
        <v>42</v>
      </c>
      <c r="C21" s="56">
        <v>2</v>
      </c>
      <c r="D21" s="56"/>
      <c r="E21" s="83">
        <f t="shared" si="0"/>
        <v>2</v>
      </c>
      <c r="F21" s="133" t="s">
        <v>109</v>
      </c>
      <c r="G21" s="94" t="s">
        <v>161</v>
      </c>
      <c r="H21" s="153"/>
    </row>
    <row r="22" spans="1:8" ht="24" x14ac:dyDescent="0.2">
      <c r="A22" s="108" t="s">
        <v>210</v>
      </c>
      <c r="B22" s="45" t="s">
        <v>42</v>
      </c>
      <c r="C22" s="56">
        <v>2</v>
      </c>
      <c r="D22" s="61"/>
      <c r="E22" s="83">
        <f t="shared" si="0"/>
        <v>2</v>
      </c>
      <c r="F22" s="133" t="s">
        <v>257</v>
      </c>
      <c r="G22" s="94" t="s">
        <v>164</v>
      </c>
      <c r="H22" s="154"/>
    </row>
    <row r="23" spans="1:8" ht="24" x14ac:dyDescent="0.2">
      <c r="A23" s="108" t="s">
        <v>211</v>
      </c>
      <c r="B23" s="45" t="s">
        <v>42</v>
      </c>
      <c r="C23" s="56">
        <v>2</v>
      </c>
      <c r="D23" s="61"/>
      <c r="E23" s="83">
        <f t="shared" si="0"/>
        <v>2</v>
      </c>
      <c r="F23" s="133" t="s">
        <v>110</v>
      </c>
      <c r="G23" s="94" t="s">
        <v>167</v>
      </c>
      <c r="H23" s="154"/>
    </row>
    <row r="24" spans="1:8" ht="24" x14ac:dyDescent="0.2">
      <c r="A24" s="90" t="s">
        <v>111</v>
      </c>
      <c r="B24" s="45" t="s">
        <v>42</v>
      </c>
      <c r="C24" s="82">
        <v>2</v>
      </c>
      <c r="D24" s="56"/>
      <c r="E24" s="83">
        <f t="shared" si="0"/>
        <v>2</v>
      </c>
      <c r="F24" s="133" t="s">
        <v>258</v>
      </c>
      <c r="G24" s="94" t="s">
        <v>172</v>
      </c>
      <c r="H24" s="90"/>
    </row>
    <row r="25" spans="1:8" ht="15" customHeight="1" x14ac:dyDescent="0.25">
      <c r="A25" s="29"/>
      <c r="B25" s="29"/>
      <c r="C25" s="30"/>
      <c r="D25" s="30"/>
      <c r="E25" s="31"/>
      <c r="F25" s="29"/>
      <c r="G25" s="29"/>
      <c r="H25" s="29"/>
    </row>
    <row r="26" spans="1:8" ht="15" customHeight="1" x14ac:dyDescent="0.25">
      <c r="A26" s="29"/>
      <c r="B26" s="29"/>
      <c r="C26" s="30"/>
      <c r="D26" s="30"/>
      <c r="E26" s="31"/>
      <c r="F26" s="29"/>
      <c r="G26" s="29"/>
      <c r="H26" s="28"/>
    </row>
    <row r="27" spans="1:8" ht="15" customHeight="1" x14ac:dyDescent="0.25">
      <c r="A27" s="29"/>
      <c r="B27" s="29"/>
      <c r="C27" s="30"/>
      <c r="D27" s="30"/>
      <c r="E27" s="31"/>
      <c r="F27" s="29"/>
      <c r="G27" s="29"/>
      <c r="H27" s="39"/>
    </row>
    <row r="28" spans="1:8" ht="15" customHeight="1" x14ac:dyDescent="0.25">
      <c r="A28" s="29"/>
      <c r="B28" s="29"/>
      <c r="C28" s="30"/>
      <c r="D28" s="30"/>
      <c r="E28" s="31"/>
      <c r="F28" s="29"/>
      <c r="G28" s="29"/>
      <c r="H28" s="29"/>
    </row>
    <row r="29" spans="1:8" ht="15" customHeight="1" x14ac:dyDescent="0.25">
      <c r="A29" s="29"/>
      <c r="B29" s="29"/>
      <c r="C29" s="30"/>
      <c r="D29" s="30"/>
      <c r="E29" s="31"/>
      <c r="F29" s="29"/>
      <c r="G29" s="29"/>
      <c r="H29" s="39"/>
    </row>
    <row r="30" spans="1:8" ht="15" customHeight="1" x14ac:dyDescent="0.25">
      <c r="A30" s="40"/>
      <c r="B30" s="40"/>
      <c r="C30" s="112"/>
      <c r="D30" s="112"/>
      <c r="E30" s="113"/>
      <c r="F30" s="40"/>
      <c r="G30" s="40"/>
      <c r="H30" s="40"/>
    </row>
    <row r="31" spans="1:8" ht="15" customHeight="1" x14ac:dyDescent="0.25">
      <c r="A31" s="40"/>
      <c r="B31" s="40"/>
      <c r="C31" s="112"/>
      <c r="D31" s="112"/>
      <c r="E31" s="113"/>
      <c r="F31" s="40"/>
      <c r="G31" s="40"/>
      <c r="H31" s="40"/>
    </row>
    <row r="32" spans="1:8" s="6" customFormat="1" ht="15" customHeight="1" x14ac:dyDescent="0.25">
      <c r="A32" s="40"/>
      <c r="B32" s="40"/>
      <c r="C32" s="112"/>
      <c r="D32" s="112"/>
      <c r="E32" s="113"/>
      <c r="F32" s="40"/>
      <c r="G32" s="40"/>
      <c r="H32" s="40"/>
    </row>
    <row r="33" spans="1:8" ht="15" customHeight="1" x14ac:dyDescent="0.25">
      <c r="A33" s="40"/>
      <c r="B33" s="40"/>
      <c r="C33" s="112"/>
      <c r="D33" s="112"/>
      <c r="E33" s="113"/>
      <c r="F33" s="40"/>
      <c r="G33" s="40"/>
      <c r="H33" s="40"/>
    </row>
    <row r="34" spans="1:8" ht="15" customHeight="1" x14ac:dyDescent="0.25">
      <c r="A34" s="109"/>
      <c r="B34" s="110"/>
      <c r="C34" s="110"/>
      <c r="D34" s="110"/>
      <c r="E34" s="111"/>
      <c r="F34" s="96"/>
      <c r="G34" s="96"/>
      <c r="H34" s="96"/>
    </row>
    <row r="35" spans="1:8" ht="15" customHeight="1" x14ac:dyDescent="0.25">
      <c r="A35" s="40"/>
      <c r="B35" s="40"/>
      <c r="C35" s="112"/>
      <c r="D35" s="112"/>
      <c r="E35" s="113"/>
      <c r="F35" s="40"/>
      <c r="G35" s="40"/>
      <c r="H35" s="114"/>
    </row>
    <row r="36" spans="1:8" s="6" customFormat="1" ht="15" customHeight="1" x14ac:dyDescent="0.25">
      <c r="A36" s="40"/>
      <c r="B36" s="40"/>
      <c r="C36" s="112"/>
      <c r="D36" s="112"/>
      <c r="E36" s="113"/>
      <c r="F36" s="40"/>
      <c r="G36" s="40"/>
      <c r="H36" s="40"/>
    </row>
    <row r="37" spans="1:8" ht="15" customHeight="1" x14ac:dyDescent="0.25">
      <c r="A37" s="40"/>
      <c r="B37" s="40"/>
      <c r="C37" s="112"/>
      <c r="D37" s="112"/>
      <c r="E37" s="113"/>
      <c r="F37" s="40"/>
      <c r="G37" s="40"/>
      <c r="H37" s="40"/>
    </row>
    <row r="38" spans="1:8" ht="15" customHeight="1" x14ac:dyDescent="0.25">
      <c r="A38" s="40"/>
      <c r="B38" s="40"/>
      <c r="C38" s="112"/>
      <c r="D38" s="112"/>
      <c r="E38" s="113"/>
      <c r="F38" s="40"/>
      <c r="G38" s="40"/>
      <c r="H38" s="40"/>
    </row>
    <row r="39" spans="1:8" ht="15" customHeight="1" x14ac:dyDescent="0.25">
      <c r="A39" s="40"/>
      <c r="B39" s="40"/>
      <c r="C39" s="112"/>
      <c r="D39" s="112"/>
      <c r="E39" s="113"/>
      <c r="F39" s="40"/>
      <c r="G39" s="40"/>
      <c r="H39" s="40"/>
    </row>
    <row r="40" spans="1:8" ht="15" customHeight="1" x14ac:dyDescent="0.25">
      <c r="A40" s="40"/>
      <c r="B40" s="40"/>
      <c r="C40" s="112"/>
      <c r="D40" s="112"/>
      <c r="E40" s="113"/>
      <c r="F40" s="40"/>
      <c r="G40" s="40"/>
      <c r="H40" s="40"/>
    </row>
    <row r="41" spans="1:8" ht="15" customHeight="1" x14ac:dyDescent="0.25">
      <c r="A41" s="40"/>
      <c r="B41" s="40"/>
      <c r="C41" s="112"/>
      <c r="D41" s="112"/>
      <c r="E41" s="113"/>
      <c r="F41" s="40"/>
      <c r="G41" s="40"/>
      <c r="H41" s="40"/>
    </row>
    <row r="42" spans="1:8" ht="15" customHeight="1" x14ac:dyDescent="0.25">
      <c r="A42" s="40"/>
      <c r="B42" s="40"/>
      <c r="C42" s="112"/>
      <c r="D42" s="112"/>
      <c r="E42" s="113"/>
      <c r="F42" s="40"/>
      <c r="G42" s="40"/>
      <c r="H42" s="40"/>
    </row>
    <row r="43" spans="1:8" ht="15" customHeight="1" x14ac:dyDescent="0.25">
      <c r="A43" s="109"/>
      <c r="B43" s="110"/>
      <c r="C43" s="110"/>
      <c r="D43" s="110"/>
      <c r="E43" s="111"/>
      <c r="F43" s="96"/>
      <c r="G43" s="96"/>
      <c r="H43" s="96"/>
    </row>
    <row r="44" spans="1:8" ht="15" customHeight="1" x14ac:dyDescent="0.25">
      <c r="A44" s="115"/>
      <c r="B44" s="40"/>
      <c r="C44" s="112"/>
      <c r="D44" s="112"/>
      <c r="E44" s="113"/>
      <c r="F44" s="40"/>
      <c r="G44" s="40"/>
      <c r="H44" s="40"/>
    </row>
    <row r="45" spans="1:8" ht="15" customHeight="1" x14ac:dyDescent="0.2">
      <c r="A45" s="115"/>
      <c r="B45" s="40"/>
      <c r="C45" s="112"/>
      <c r="D45" s="112"/>
      <c r="E45" s="113"/>
      <c r="F45" s="40"/>
      <c r="G45" s="40"/>
      <c r="H45" s="40"/>
    </row>
    <row r="46" spans="1:8" ht="15" customHeight="1" x14ac:dyDescent="0.2">
      <c r="A46" s="115"/>
      <c r="B46" s="40"/>
      <c r="C46" s="112"/>
      <c r="D46" s="112"/>
      <c r="E46" s="113"/>
      <c r="F46" s="40"/>
      <c r="G46" s="40"/>
      <c r="H46" s="114"/>
    </row>
    <row r="47" spans="1:8" ht="15" customHeight="1" x14ac:dyDescent="0.2">
      <c r="A47" s="115"/>
      <c r="B47" s="40"/>
      <c r="C47" s="112"/>
      <c r="D47" s="112"/>
      <c r="E47" s="113"/>
      <c r="F47" s="40"/>
      <c r="G47" s="40"/>
      <c r="H47" s="40"/>
    </row>
    <row r="48" spans="1:8" ht="15" customHeight="1" x14ac:dyDescent="0.2">
      <c r="A48" s="115"/>
      <c r="B48" s="40"/>
      <c r="C48" s="112"/>
      <c r="D48" s="112"/>
      <c r="E48" s="113"/>
      <c r="F48" s="40"/>
      <c r="G48" s="40"/>
      <c r="H48" s="40"/>
    </row>
    <row r="49" spans="1:8" ht="15" customHeight="1" x14ac:dyDescent="0.2">
      <c r="A49" s="115"/>
      <c r="B49" s="40"/>
      <c r="C49" s="112"/>
      <c r="D49" s="112"/>
      <c r="E49" s="113"/>
      <c r="F49" s="40"/>
      <c r="G49" s="40"/>
      <c r="H49" s="40"/>
    </row>
    <row r="50" spans="1:8" ht="15" customHeight="1" x14ac:dyDescent="0.2">
      <c r="A50" s="115"/>
      <c r="B50" s="40"/>
      <c r="C50" s="112"/>
      <c r="D50" s="112"/>
      <c r="E50" s="113"/>
      <c r="F50" s="40"/>
      <c r="G50" s="40"/>
      <c r="H50" s="40"/>
    </row>
    <row r="51" spans="1:8" ht="15" customHeight="1" x14ac:dyDescent="0.2">
      <c r="A51" s="116"/>
      <c r="B51" s="110"/>
      <c r="C51" s="110"/>
      <c r="D51" s="110"/>
      <c r="E51" s="111"/>
      <c r="F51" s="96"/>
      <c r="G51" s="96"/>
      <c r="H51" s="96"/>
    </row>
    <row r="52" spans="1:8" ht="15" customHeight="1" x14ac:dyDescent="0.2">
      <c r="A52" s="115"/>
      <c r="B52" s="40"/>
      <c r="C52" s="112"/>
      <c r="D52" s="112"/>
      <c r="E52" s="113"/>
      <c r="F52" s="40"/>
      <c r="G52" s="40"/>
      <c r="H52" s="40"/>
    </row>
    <row r="53" spans="1:8" ht="15" customHeight="1" x14ac:dyDescent="0.2">
      <c r="A53" s="115"/>
      <c r="B53" s="40"/>
      <c r="C53" s="112"/>
      <c r="D53" s="112"/>
      <c r="E53" s="113"/>
      <c r="F53" s="40"/>
      <c r="G53" s="40"/>
      <c r="H53" s="40"/>
    </row>
    <row r="54" spans="1:8" ht="15" customHeight="1" x14ac:dyDescent="0.2">
      <c r="A54" s="115"/>
      <c r="B54" s="40"/>
      <c r="C54" s="112"/>
      <c r="D54" s="112"/>
      <c r="E54" s="113"/>
      <c r="F54" s="40"/>
      <c r="G54" s="40"/>
      <c r="H54" s="40"/>
    </row>
    <row r="55" spans="1:8" ht="15" customHeight="1" x14ac:dyDescent="0.2">
      <c r="A55" s="115"/>
      <c r="B55" s="40"/>
      <c r="C55" s="112"/>
      <c r="D55" s="112"/>
      <c r="E55" s="113"/>
      <c r="F55" s="40"/>
      <c r="G55" s="40"/>
      <c r="H55" s="40"/>
    </row>
    <row r="56" spans="1:8" ht="15" customHeight="1" x14ac:dyDescent="0.2">
      <c r="A56" s="115"/>
      <c r="B56" s="40"/>
      <c r="C56" s="112"/>
      <c r="D56" s="112"/>
      <c r="E56" s="113"/>
      <c r="F56" s="40"/>
      <c r="G56" s="40"/>
      <c r="H56" s="40"/>
    </row>
    <row r="57" spans="1:8" ht="15" customHeight="1" x14ac:dyDescent="0.2">
      <c r="A57" s="115"/>
      <c r="B57" s="40"/>
      <c r="C57" s="112"/>
      <c r="D57" s="112"/>
      <c r="E57" s="113"/>
      <c r="F57" s="40"/>
      <c r="G57" s="40"/>
      <c r="H57" s="40"/>
    </row>
    <row r="58" spans="1:8" ht="15" customHeight="1" x14ac:dyDescent="0.2">
      <c r="A58" s="115"/>
      <c r="B58" s="40"/>
      <c r="C58" s="112"/>
      <c r="D58" s="112"/>
      <c r="E58" s="113"/>
      <c r="F58" s="40"/>
      <c r="G58" s="40"/>
      <c r="H58" s="40"/>
    </row>
    <row r="59" spans="1:8" ht="15" customHeight="1" x14ac:dyDescent="0.2">
      <c r="A59" s="115"/>
      <c r="B59" s="40"/>
      <c r="C59" s="112"/>
      <c r="D59" s="112"/>
      <c r="E59" s="113"/>
      <c r="F59" s="40"/>
      <c r="G59" s="40"/>
      <c r="H59" s="40"/>
    </row>
    <row r="60" spans="1:8" ht="15" customHeight="1" x14ac:dyDescent="0.2">
      <c r="A60" s="115"/>
      <c r="B60" s="40"/>
      <c r="C60" s="112"/>
      <c r="D60" s="112"/>
      <c r="E60" s="113"/>
      <c r="F60" s="40"/>
      <c r="G60" s="40"/>
      <c r="H60" s="40"/>
    </row>
    <row r="61" spans="1:8" ht="15" customHeight="1" x14ac:dyDescent="0.2">
      <c r="A61" s="115"/>
      <c r="B61" s="40"/>
      <c r="C61" s="112"/>
      <c r="D61" s="112"/>
      <c r="E61" s="113"/>
      <c r="F61" s="40"/>
      <c r="G61" s="40"/>
      <c r="H61" s="40"/>
    </row>
    <row r="62" spans="1:8" ht="15" customHeight="1" x14ac:dyDescent="0.2">
      <c r="A62" s="115"/>
      <c r="B62" s="40"/>
      <c r="C62" s="112"/>
      <c r="D62" s="112"/>
      <c r="E62" s="113"/>
      <c r="F62" s="117"/>
      <c r="G62" s="40"/>
      <c r="H62" s="40"/>
    </row>
    <row r="63" spans="1:8" ht="15" customHeight="1" x14ac:dyDescent="0.2">
      <c r="A63" s="115"/>
      <c r="B63" s="40"/>
      <c r="C63" s="112"/>
      <c r="D63" s="112"/>
      <c r="E63" s="113"/>
      <c r="F63" s="40"/>
      <c r="G63" s="40"/>
      <c r="H63" s="40"/>
    </row>
    <row r="64" spans="1:8" ht="15" customHeight="1" x14ac:dyDescent="0.2">
      <c r="A64" s="115"/>
      <c r="B64" s="40"/>
      <c r="C64" s="112"/>
      <c r="D64" s="112"/>
      <c r="E64" s="113"/>
      <c r="F64" s="40"/>
      <c r="G64" s="40"/>
      <c r="H64" s="40"/>
    </row>
    <row r="65" spans="1:8" ht="15" customHeight="1" x14ac:dyDescent="0.2">
      <c r="A65" s="115"/>
      <c r="B65" s="40"/>
      <c r="C65" s="112"/>
      <c r="D65" s="112"/>
      <c r="E65" s="113"/>
      <c r="F65" s="40"/>
      <c r="G65" s="40"/>
      <c r="H65" s="40"/>
    </row>
    <row r="66" spans="1:8" ht="15" customHeight="1" x14ac:dyDescent="0.2">
      <c r="A66" s="116"/>
      <c r="B66" s="96"/>
      <c r="C66" s="110"/>
      <c r="D66" s="110"/>
      <c r="E66" s="111"/>
      <c r="F66" s="96"/>
      <c r="G66" s="96"/>
      <c r="H66" s="96"/>
    </row>
    <row r="67" spans="1:8" s="6" customFormat="1" ht="15" customHeight="1" x14ac:dyDescent="0.2">
      <c r="A67" s="115"/>
      <c r="B67" s="40"/>
      <c r="C67" s="112"/>
      <c r="D67" s="112"/>
      <c r="E67" s="113"/>
      <c r="F67" s="40"/>
      <c r="G67" s="40"/>
      <c r="H67" s="40"/>
    </row>
    <row r="68" spans="1:8" ht="15" customHeight="1" x14ac:dyDescent="0.2">
      <c r="A68" s="115"/>
      <c r="B68" s="40"/>
      <c r="C68" s="112"/>
      <c r="D68" s="112"/>
      <c r="E68" s="113"/>
      <c r="F68" s="40"/>
      <c r="G68" s="40"/>
      <c r="H68" s="40"/>
    </row>
    <row r="69" spans="1:8" s="6" customFormat="1" ht="15" customHeight="1" x14ac:dyDescent="0.2">
      <c r="A69" s="115"/>
      <c r="B69" s="40"/>
      <c r="C69" s="112"/>
      <c r="D69" s="112"/>
      <c r="E69" s="113"/>
      <c r="F69" s="40"/>
      <c r="G69" s="40"/>
      <c r="H69" s="40"/>
    </row>
    <row r="70" spans="1:8" ht="15" customHeight="1" x14ac:dyDescent="0.2">
      <c r="A70" s="115"/>
      <c r="B70" s="40"/>
      <c r="C70" s="112"/>
      <c r="D70" s="112"/>
      <c r="E70" s="113"/>
      <c r="F70" s="40"/>
      <c r="G70" s="40"/>
      <c r="H70" s="40"/>
    </row>
    <row r="71" spans="1:8" ht="15" customHeight="1" x14ac:dyDescent="0.2">
      <c r="A71" s="115"/>
      <c r="B71" s="40"/>
      <c r="C71" s="112"/>
      <c r="D71" s="112"/>
      <c r="E71" s="113"/>
      <c r="F71" s="40"/>
      <c r="G71" s="40"/>
      <c r="H71" s="40"/>
    </row>
    <row r="72" spans="1:8" ht="15" customHeight="1" x14ac:dyDescent="0.2">
      <c r="A72" s="115"/>
      <c r="B72" s="40"/>
      <c r="C72" s="112"/>
      <c r="D72" s="112"/>
      <c r="E72" s="113"/>
      <c r="F72" s="40"/>
      <c r="G72" s="41"/>
      <c r="H72" s="40"/>
    </row>
    <row r="73" spans="1:8" ht="15" customHeight="1" x14ac:dyDescent="0.2">
      <c r="A73" s="116"/>
      <c r="B73" s="96"/>
      <c r="C73" s="110"/>
      <c r="D73" s="110"/>
      <c r="E73" s="111"/>
      <c r="F73" s="96"/>
      <c r="G73" s="96"/>
      <c r="H73" s="96"/>
    </row>
    <row r="74" spans="1:8" ht="15" customHeight="1" x14ac:dyDescent="0.2">
      <c r="A74" s="115"/>
      <c r="B74" s="40"/>
      <c r="C74" s="112"/>
      <c r="D74" s="112"/>
      <c r="E74" s="113"/>
      <c r="F74" s="40"/>
      <c r="G74" s="40"/>
      <c r="H74" s="40"/>
    </row>
    <row r="75" spans="1:8" ht="15" customHeight="1" x14ac:dyDescent="0.2">
      <c r="A75" s="115"/>
      <c r="B75" s="40"/>
      <c r="C75" s="112"/>
      <c r="D75" s="112"/>
      <c r="E75" s="113"/>
      <c r="F75" s="40"/>
      <c r="G75" s="41"/>
      <c r="H75" s="40"/>
    </row>
    <row r="76" spans="1:8" s="6" customFormat="1" ht="15" customHeight="1" x14ac:dyDescent="0.2">
      <c r="A76" s="115"/>
      <c r="B76" s="40"/>
      <c r="C76" s="112"/>
      <c r="D76" s="112"/>
      <c r="E76" s="113"/>
      <c r="F76" s="40"/>
      <c r="G76" s="40"/>
      <c r="H76" s="40"/>
    </row>
    <row r="77" spans="1:8" ht="15" customHeight="1" x14ac:dyDescent="0.2">
      <c r="A77" s="115"/>
      <c r="B77" s="40"/>
      <c r="C77" s="112"/>
      <c r="D77" s="112"/>
      <c r="E77" s="113"/>
      <c r="F77" s="40"/>
      <c r="G77" s="40"/>
      <c r="H77" s="40"/>
    </row>
    <row r="78" spans="1:8" ht="15" customHeight="1" x14ac:dyDescent="0.2">
      <c r="A78" s="115"/>
      <c r="B78" s="40"/>
      <c r="C78" s="112"/>
      <c r="D78" s="112"/>
      <c r="E78" s="113"/>
      <c r="F78" s="40"/>
      <c r="G78" s="40"/>
      <c r="H78" s="40"/>
    </row>
    <row r="79" spans="1:8" ht="15" customHeight="1" x14ac:dyDescent="0.2">
      <c r="A79" s="115"/>
      <c r="B79" s="40"/>
      <c r="C79" s="112"/>
      <c r="D79" s="112"/>
      <c r="E79" s="113"/>
      <c r="F79" s="40"/>
      <c r="G79" s="40"/>
      <c r="H79" s="96"/>
    </row>
    <row r="80" spans="1:8" ht="15" customHeight="1" x14ac:dyDescent="0.2">
      <c r="A80" s="115"/>
      <c r="B80" s="40"/>
      <c r="C80" s="112"/>
      <c r="D80" s="112"/>
      <c r="E80" s="113"/>
      <c r="F80" s="40"/>
      <c r="G80" s="40"/>
      <c r="H80" s="40"/>
    </row>
    <row r="81" spans="1:8" ht="15" customHeight="1" x14ac:dyDescent="0.2">
      <c r="A81" s="115"/>
      <c r="B81" s="40"/>
      <c r="C81" s="112"/>
      <c r="D81" s="112"/>
      <c r="E81" s="113"/>
      <c r="F81" s="40"/>
      <c r="G81" s="40"/>
      <c r="H81" s="40"/>
    </row>
    <row r="82" spans="1:8" ht="15" customHeight="1" x14ac:dyDescent="0.2">
      <c r="A82" s="115"/>
      <c r="B82" s="40"/>
      <c r="C82" s="112"/>
      <c r="D82" s="112"/>
      <c r="E82" s="113"/>
      <c r="F82" s="40"/>
      <c r="G82" s="40"/>
      <c r="H82" s="40"/>
    </row>
    <row r="83" spans="1:8" ht="15" customHeight="1" x14ac:dyDescent="0.2">
      <c r="A83" s="115"/>
      <c r="B83" s="40"/>
      <c r="C83" s="112"/>
      <c r="D83" s="112"/>
      <c r="E83" s="113"/>
      <c r="F83" s="40"/>
      <c r="G83" s="40"/>
      <c r="H83" s="40"/>
    </row>
    <row r="84" spans="1:8" ht="15" customHeight="1" x14ac:dyDescent="0.2">
      <c r="A84" s="109"/>
      <c r="B84" s="96"/>
      <c r="C84" s="110"/>
      <c r="D84" s="110"/>
      <c r="E84" s="111"/>
      <c r="F84" s="96"/>
      <c r="G84" s="96"/>
      <c r="H84" s="96"/>
    </row>
    <row r="85" spans="1:8" ht="15" customHeight="1" x14ac:dyDescent="0.2">
      <c r="A85" s="40"/>
      <c r="B85" s="40"/>
      <c r="C85" s="112"/>
      <c r="D85" s="112"/>
      <c r="E85" s="113"/>
      <c r="F85" s="40"/>
      <c r="G85" s="40"/>
      <c r="H85" s="40"/>
    </row>
    <row r="86" spans="1:8" ht="15" customHeight="1" x14ac:dyDescent="0.2">
      <c r="A86" s="40"/>
      <c r="B86" s="40"/>
      <c r="C86" s="112"/>
      <c r="D86" s="112"/>
      <c r="E86" s="113"/>
      <c r="F86" s="40"/>
      <c r="G86" s="40"/>
      <c r="H86" s="40"/>
    </row>
    <row r="87" spans="1:8" ht="15" customHeight="1" x14ac:dyDescent="0.2">
      <c r="A87" s="40"/>
      <c r="B87" s="40"/>
      <c r="C87" s="112"/>
      <c r="D87" s="112"/>
      <c r="E87" s="113"/>
      <c r="F87" s="40"/>
      <c r="G87" s="41"/>
      <c r="H87" s="40"/>
    </row>
    <row r="88" spans="1:8" ht="15" customHeight="1" x14ac:dyDescent="0.2">
      <c r="A88" s="40"/>
      <c r="B88" s="40"/>
      <c r="C88" s="112"/>
      <c r="D88" s="112"/>
      <c r="E88" s="113"/>
      <c r="F88" s="40"/>
      <c r="G88" s="40"/>
      <c r="H88" s="114"/>
    </row>
    <row r="89" spans="1:8" ht="15" customHeight="1" x14ac:dyDescent="0.2">
      <c r="A89" s="40"/>
      <c r="B89" s="40"/>
      <c r="C89" s="112"/>
      <c r="D89" s="112"/>
      <c r="E89" s="113"/>
      <c r="F89" s="40"/>
      <c r="G89" s="41"/>
      <c r="H89" s="40"/>
    </row>
    <row r="90" spans="1:8" ht="15" customHeight="1" x14ac:dyDescent="0.2">
      <c r="A90" s="40"/>
      <c r="B90" s="40"/>
      <c r="C90" s="112"/>
      <c r="D90" s="112"/>
      <c r="E90" s="113"/>
      <c r="F90" s="40"/>
      <c r="G90" s="40"/>
      <c r="H90" s="40"/>
    </row>
    <row r="91" spans="1:8" ht="15" customHeight="1" x14ac:dyDescent="0.2">
      <c r="A91" s="40"/>
      <c r="B91" s="40"/>
      <c r="C91" s="112"/>
      <c r="D91" s="112"/>
      <c r="E91" s="113"/>
      <c r="F91" s="40"/>
      <c r="G91" s="40"/>
      <c r="H91" s="40"/>
    </row>
    <row r="92" spans="1:8" s="6" customFormat="1" ht="15" customHeight="1" x14ac:dyDescent="0.2">
      <c r="A92" s="40"/>
      <c r="B92" s="40"/>
      <c r="C92" s="112"/>
      <c r="D92" s="112"/>
      <c r="E92" s="113"/>
      <c r="F92" s="40"/>
      <c r="G92" s="40"/>
      <c r="H92" s="114"/>
    </row>
    <row r="93" spans="1:8" ht="15" customHeight="1" x14ac:dyDescent="0.2">
      <c r="A93" s="40"/>
      <c r="B93" s="40"/>
      <c r="C93" s="112"/>
      <c r="D93" s="112"/>
      <c r="E93" s="113"/>
      <c r="F93" s="40"/>
      <c r="G93" s="40"/>
      <c r="H93" s="40"/>
    </row>
    <row r="94" spans="1:8" ht="15" customHeight="1" x14ac:dyDescent="0.2">
      <c r="A94" s="40"/>
      <c r="B94" s="40"/>
      <c r="C94" s="112"/>
      <c r="D94" s="112"/>
      <c r="E94" s="113"/>
      <c r="F94" s="40"/>
      <c r="G94" s="40"/>
      <c r="H94" s="40"/>
    </row>
    <row r="95" spans="1:8" ht="15" customHeight="1" x14ac:dyDescent="0.2">
      <c r="A95" s="40"/>
      <c r="B95" s="40"/>
      <c r="C95" s="112"/>
      <c r="D95" s="112"/>
      <c r="E95" s="113"/>
      <c r="F95" s="40"/>
      <c r="G95" s="40"/>
      <c r="H95" s="118"/>
    </row>
    <row r="96" spans="1:8" ht="27" customHeight="1" x14ac:dyDescent="0.2">
      <c r="A96" s="208"/>
      <c r="B96" s="208"/>
      <c r="C96" s="208"/>
      <c r="D96" s="208"/>
      <c r="E96" s="208"/>
      <c r="F96" s="208"/>
      <c r="G96" s="208"/>
      <c r="H96" s="208"/>
    </row>
    <row r="97" spans="1:8" x14ac:dyDescent="0.2">
      <c r="A97" s="12"/>
      <c r="B97" s="12"/>
      <c r="C97" s="12"/>
      <c r="D97" s="12"/>
      <c r="E97" s="26"/>
      <c r="F97" s="12"/>
      <c r="G97" s="12"/>
      <c r="H97" s="12"/>
    </row>
    <row r="98" spans="1:8" x14ac:dyDescent="0.2">
      <c r="A98" s="12"/>
      <c r="B98" s="12"/>
      <c r="C98" s="12"/>
      <c r="D98" s="12"/>
      <c r="E98" s="26"/>
      <c r="F98" s="12"/>
      <c r="G98" s="12"/>
      <c r="H98" s="12"/>
    </row>
    <row r="100" spans="1:8" x14ac:dyDescent="0.2">
      <c r="A100" s="9"/>
      <c r="B100" s="3"/>
      <c r="C100" s="3"/>
      <c r="D100" s="3"/>
      <c r="E100" s="4"/>
    </row>
    <row r="104" spans="1:8" x14ac:dyDescent="0.2">
      <c r="A104" s="9"/>
      <c r="B104" s="3"/>
      <c r="C104" s="3"/>
      <c r="D104" s="3"/>
      <c r="E104" s="4"/>
    </row>
    <row r="107" spans="1:8" x14ac:dyDescent="0.2">
      <c r="A107" s="9"/>
      <c r="B107" s="3"/>
      <c r="C107" s="3"/>
      <c r="D107" s="3"/>
      <c r="E107" s="4"/>
    </row>
    <row r="111" spans="1:8" x14ac:dyDescent="0.2">
      <c r="A111" s="9"/>
      <c r="B111" s="3"/>
      <c r="C111" s="3"/>
      <c r="D111" s="3"/>
      <c r="E111" s="4"/>
    </row>
    <row r="114" spans="1:5" x14ac:dyDescent="0.2">
      <c r="A114" s="9"/>
      <c r="B114" s="3"/>
      <c r="C114" s="3"/>
      <c r="D114" s="3"/>
      <c r="E114" s="4"/>
    </row>
    <row r="118" spans="1:5" x14ac:dyDescent="0.2">
      <c r="A118" s="9"/>
      <c r="B118" s="3"/>
      <c r="C118" s="3"/>
      <c r="D118" s="3"/>
      <c r="E118" s="4"/>
    </row>
  </sheetData>
  <autoFilter ref="A4:H95"/>
  <mergeCells count="11">
    <mergeCell ref="G3:G4"/>
    <mergeCell ref="A96:H96"/>
    <mergeCell ref="A1:H1"/>
    <mergeCell ref="A2:A4"/>
    <mergeCell ref="C2:E2"/>
    <mergeCell ref="F2:G2"/>
    <mergeCell ref="H2:H4"/>
    <mergeCell ref="C3:C4"/>
    <mergeCell ref="D3:D4"/>
    <mergeCell ref="E3:E4"/>
    <mergeCell ref="F3:F4"/>
  </mergeCells>
  <dataValidations count="1">
    <dataValidation type="list" allowBlank="1" showInputMessage="1" showErrorMessage="1" sqref="B74:B83 B25:B33 B35:B42 B85:B95 B67:B72 B44:B50 B52:B65 B12 B20">
      <formula1>$B$3:$B$4</formula1>
    </dataValidation>
  </dataValidations>
  <hyperlinks>
    <hyperlink ref="G6" r:id="rId1"/>
    <hyperlink ref="G7" r:id="rId2"/>
    <hyperlink ref="G8" r:id="rId3"/>
    <hyperlink ref="G9" r:id="rId4" display="https://zatozaozersk.ru/administraciya-zato-goroda-zaozerska/struktura-administracii-zato-goroda-zaozerska/upravleniya-administracii-zato-goroda-zaozerska/upravlenie-ekonomiki-i-finansov-administracii-zato-gzaozerska/byudzhet-zato-goroda-zaozerska/byudzhet-2025/byudzhet-2025-1/"/>
    <hyperlink ref="G10" r:id="rId5" display="http://zato-ostrov.ru/load/doc_f/2024_materialy_po_formirovaniju_bjudzheta_na_2025_god_i_na_planovyj_period_2026_i_2027_godov/78-1-0-5412"/>
    <hyperlink ref="G11" r:id="rId6"/>
    <hyperlink ref="G13" r:id="rId7"/>
    <hyperlink ref="G14" r:id="rId8"/>
    <hyperlink ref="G15" r:id="rId9"/>
    <hyperlink ref="G16" r:id="rId10"/>
    <hyperlink ref="G17" r:id="rId11"/>
    <hyperlink ref="G18" r:id="rId12"/>
    <hyperlink ref="G19" r:id="rId13"/>
    <hyperlink ref="G21" r:id="rId14"/>
    <hyperlink ref="G22" r:id="rId15"/>
    <hyperlink ref="G23" r:id="rId16"/>
    <hyperlink ref="G24" r:id="rId17"/>
  </hyperlinks>
  <printOptions horizontalCentered="1"/>
  <pageMargins left="0.39370078740157483" right="0.39370078740157483" top="0.98425196850393704" bottom="0.39370078740157483" header="0.31496062992125984" footer="0.23622047244094491"/>
  <pageSetup paperSize="9" scale="58" fitToHeight="3" orientation="landscape" r:id="rId18"/>
  <headerFooter>
    <oddFooter>&amp;C&amp;"Times New Roman,обычный"&amp;8&amp;A&amp;R&amp;P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0"/>
  <sheetViews>
    <sheetView view="pageBreakPreview" topLeftCell="E1" zoomScale="70" zoomScaleNormal="55" zoomScaleSheetLayoutView="70" zoomScalePageLayoutView="78" workbookViewId="0">
      <pane ySplit="6" topLeftCell="A16" activePane="bottomLeft" state="frozen"/>
      <selection pane="bottomLeft" activeCell="N8" sqref="N8:N26"/>
    </sheetView>
  </sheetViews>
  <sheetFormatPr defaultColWidth="8.85546875" defaultRowHeight="12" x14ac:dyDescent="0.2"/>
  <cols>
    <col min="1" max="1" width="24.85546875" style="6" customWidth="1"/>
    <col min="2" max="2" width="32.5703125" style="2" customWidth="1"/>
    <col min="3" max="3" width="5.5703125" style="2" bestFit="1" customWidth="1"/>
    <col min="4" max="4" width="3.5703125" style="2" bestFit="1" customWidth="1"/>
    <col min="5" max="5" width="6.140625" style="2" bestFit="1" customWidth="1"/>
    <col min="6" max="6" width="26.42578125" style="2" customWidth="1"/>
    <col min="7" max="7" width="19.5703125" style="2" customWidth="1"/>
    <col min="8" max="8" width="28.5703125" style="2" customWidth="1"/>
    <col min="9" max="9" width="19.42578125" style="36" customWidth="1"/>
    <col min="10" max="10" width="18.85546875" style="2" customWidth="1"/>
    <col min="11" max="11" width="14.7109375" style="2" customWidth="1"/>
    <col min="12" max="12" width="14.5703125" style="2" customWidth="1"/>
    <col min="13" max="13" width="17.5703125" style="2" customWidth="1"/>
    <col min="14" max="14" width="32.42578125" style="2" customWidth="1"/>
    <col min="15" max="15" width="34.7109375" style="2" customWidth="1"/>
    <col min="16" max="16" width="42.7109375" style="2" customWidth="1"/>
    <col min="17" max="16384" width="8.85546875" style="2"/>
  </cols>
  <sheetData>
    <row r="1" spans="1:16" ht="30" customHeight="1" x14ac:dyDescent="0.2">
      <c r="A1" s="193" t="s">
        <v>217</v>
      </c>
      <c r="B1" s="209"/>
      <c r="C1" s="209"/>
      <c r="D1" s="209"/>
      <c r="E1" s="209"/>
      <c r="F1" s="209"/>
      <c r="G1" s="209"/>
      <c r="H1" s="209"/>
    </row>
    <row r="2" spans="1:16" ht="95.25" customHeight="1" x14ac:dyDescent="0.2">
      <c r="A2" s="196" t="s">
        <v>24</v>
      </c>
      <c r="B2" s="142" t="s">
        <v>55</v>
      </c>
      <c r="C2" s="219" t="s">
        <v>185</v>
      </c>
      <c r="D2" s="219"/>
      <c r="E2" s="219"/>
      <c r="F2" s="224" t="s">
        <v>174</v>
      </c>
      <c r="G2" s="224"/>
      <c r="H2" s="224"/>
      <c r="I2" s="224"/>
      <c r="J2" s="224"/>
      <c r="K2" s="221" t="s">
        <v>175</v>
      </c>
      <c r="L2" s="222"/>
      <c r="M2" s="223"/>
      <c r="N2" s="214" t="s">
        <v>14</v>
      </c>
      <c r="O2" s="215"/>
      <c r="P2" s="216" t="s">
        <v>6</v>
      </c>
    </row>
    <row r="3" spans="1:16" ht="38.25" customHeight="1" x14ac:dyDescent="0.2">
      <c r="A3" s="196"/>
      <c r="B3" s="45" t="s">
        <v>31</v>
      </c>
      <c r="C3" s="220" t="s">
        <v>3</v>
      </c>
      <c r="D3" s="220" t="s">
        <v>5</v>
      </c>
      <c r="E3" s="219" t="s">
        <v>4</v>
      </c>
      <c r="F3" s="219" t="s">
        <v>176</v>
      </c>
      <c r="G3" s="219" t="s">
        <v>177</v>
      </c>
      <c r="H3" s="219" t="s">
        <v>178</v>
      </c>
      <c r="I3" s="219" t="s">
        <v>179</v>
      </c>
      <c r="J3" s="219" t="s">
        <v>180</v>
      </c>
      <c r="K3" s="219" t="s">
        <v>181</v>
      </c>
      <c r="L3" s="219" t="s">
        <v>182</v>
      </c>
      <c r="M3" s="219" t="s">
        <v>183</v>
      </c>
      <c r="N3" s="216" t="s">
        <v>12</v>
      </c>
      <c r="O3" s="216" t="s">
        <v>11</v>
      </c>
      <c r="P3" s="217"/>
    </row>
    <row r="4" spans="1:16" ht="32.1" customHeight="1" x14ac:dyDescent="0.2">
      <c r="A4" s="196"/>
      <c r="B4" s="45" t="s">
        <v>32</v>
      </c>
      <c r="C4" s="220"/>
      <c r="D4" s="220"/>
      <c r="E4" s="219"/>
      <c r="F4" s="219"/>
      <c r="G4" s="219"/>
      <c r="H4" s="219"/>
      <c r="I4" s="219"/>
      <c r="J4" s="219"/>
      <c r="K4" s="219"/>
      <c r="L4" s="219"/>
      <c r="M4" s="219"/>
      <c r="N4" s="217"/>
      <c r="O4" s="217"/>
      <c r="P4" s="217"/>
    </row>
    <row r="5" spans="1:16" ht="32.1" customHeight="1" x14ac:dyDescent="0.2">
      <c r="A5" s="196"/>
      <c r="B5" s="45" t="s">
        <v>33</v>
      </c>
      <c r="C5" s="220"/>
      <c r="D5" s="220"/>
      <c r="E5" s="219"/>
      <c r="F5" s="219"/>
      <c r="G5" s="219"/>
      <c r="H5" s="219"/>
      <c r="I5" s="219"/>
      <c r="J5" s="219"/>
      <c r="K5" s="219"/>
      <c r="L5" s="219"/>
      <c r="M5" s="219"/>
      <c r="N5" s="217"/>
      <c r="O5" s="217"/>
      <c r="P5" s="217"/>
    </row>
    <row r="6" spans="1:16" s="7" customFormat="1" ht="47.25" customHeight="1" x14ac:dyDescent="0.2">
      <c r="A6" s="196"/>
      <c r="B6" s="45" t="s">
        <v>34</v>
      </c>
      <c r="C6" s="220"/>
      <c r="D6" s="220"/>
      <c r="E6" s="219"/>
      <c r="F6" s="219"/>
      <c r="G6" s="219"/>
      <c r="H6" s="219"/>
      <c r="I6" s="219"/>
      <c r="J6" s="219"/>
      <c r="K6" s="219"/>
      <c r="L6" s="219"/>
      <c r="M6" s="219"/>
      <c r="N6" s="218"/>
      <c r="O6" s="218"/>
      <c r="P6" s="218"/>
    </row>
    <row r="7" spans="1:16" ht="15" customHeight="1" x14ac:dyDescent="0.2">
      <c r="A7" s="51" t="s">
        <v>104</v>
      </c>
      <c r="B7" s="52"/>
      <c r="C7" s="52"/>
      <c r="D7" s="52"/>
      <c r="E7" s="53"/>
      <c r="F7" s="53"/>
      <c r="G7" s="53"/>
      <c r="H7" s="53"/>
      <c r="I7" s="53"/>
      <c r="J7" s="53"/>
      <c r="K7" s="128"/>
      <c r="L7" s="128"/>
      <c r="M7" s="128"/>
      <c r="N7" s="150"/>
      <c r="O7" s="150"/>
      <c r="P7" s="150"/>
    </row>
    <row r="8" spans="1:16" ht="36" x14ac:dyDescent="0.2">
      <c r="A8" s="62" t="s">
        <v>27</v>
      </c>
      <c r="B8" s="45" t="s">
        <v>32</v>
      </c>
      <c r="C8" s="56">
        <v>3</v>
      </c>
      <c r="D8" s="56"/>
      <c r="E8" s="83">
        <f t="shared" ref="E8:E26" si="0">IF(D8&gt;0,C8*D8,C8)</f>
        <v>3</v>
      </c>
      <c r="F8" s="57" t="s">
        <v>233</v>
      </c>
      <c r="G8" s="57" t="s">
        <v>233</v>
      </c>
      <c r="H8" s="57" t="s">
        <v>233</v>
      </c>
      <c r="I8" s="57" t="s">
        <v>233</v>
      </c>
      <c r="J8" s="57" t="s">
        <v>233</v>
      </c>
      <c r="K8" s="57" t="s">
        <v>233</v>
      </c>
      <c r="L8" s="129" t="s">
        <v>189</v>
      </c>
      <c r="M8" s="57" t="s">
        <v>233</v>
      </c>
      <c r="N8" s="133" t="s">
        <v>246</v>
      </c>
      <c r="O8" s="94" t="s">
        <v>113</v>
      </c>
      <c r="P8" s="58" t="s">
        <v>242</v>
      </c>
    </row>
    <row r="9" spans="1:16" ht="36" x14ac:dyDescent="0.2">
      <c r="A9" s="62" t="s">
        <v>25</v>
      </c>
      <c r="B9" s="45" t="s">
        <v>31</v>
      </c>
      <c r="C9" s="56">
        <v>4</v>
      </c>
      <c r="D9" s="56"/>
      <c r="E9" s="83">
        <f t="shared" si="0"/>
        <v>4</v>
      </c>
      <c r="F9" s="57" t="s">
        <v>233</v>
      </c>
      <c r="G9" s="57" t="s">
        <v>233</v>
      </c>
      <c r="H9" s="57" t="s">
        <v>233</v>
      </c>
      <c r="I9" s="57" t="s">
        <v>233</v>
      </c>
      <c r="J9" s="57" t="s">
        <v>233</v>
      </c>
      <c r="K9" s="57" t="s">
        <v>233</v>
      </c>
      <c r="L9" s="57" t="s">
        <v>233</v>
      </c>
      <c r="M9" s="57" t="s">
        <v>233</v>
      </c>
      <c r="N9" s="133" t="s">
        <v>247</v>
      </c>
      <c r="O9" s="94" t="s">
        <v>118</v>
      </c>
      <c r="P9" s="156"/>
    </row>
    <row r="10" spans="1:16" ht="36" x14ac:dyDescent="0.2">
      <c r="A10" s="62" t="s">
        <v>199</v>
      </c>
      <c r="B10" s="45" t="s">
        <v>32</v>
      </c>
      <c r="C10" s="56">
        <v>3</v>
      </c>
      <c r="D10" s="56"/>
      <c r="E10" s="83">
        <f t="shared" si="0"/>
        <v>3</v>
      </c>
      <c r="F10" s="57" t="s">
        <v>233</v>
      </c>
      <c r="G10" s="57" t="s">
        <v>233</v>
      </c>
      <c r="H10" s="57" t="s">
        <v>233</v>
      </c>
      <c r="I10" s="57" t="s">
        <v>233</v>
      </c>
      <c r="J10" s="57" t="s">
        <v>233</v>
      </c>
      <c r="K10" s="129" t="s">
        <v>189</v>
      </c>
      <c r="L10" s="129" t="s">
        <v>189</v>
      </c>
      <c r="M10" s="57" t="s">
        <v>233</v>
      </c>
      <c r="N10" s="133" t="s">
        <v>248</v>
      </c>
      <c r="O10" s="94" t="s">
        <v>123</v>
      </c>
      <c r="P10" s="58" t="s">
        <v>242</v>
      </c>
    </row>
    <row r="11" spans="1:16" ht="72" x14ac:dyDescent="0.2">
      <c r="A11" s="62" t="s">
        <v>200</v>
      </c>
      <c r="B11" s="45" t="s">
        <v>32</v>
      </c>
      <c r="C11" s="56">
        <v>3</v>
      </c>
      <c r="D11" s="56"/>
      <c r="E11" s="83">
        <f t="shared" si="0"/>
        <v>3</v>
      </c>
      <c r="F11" s="57" t="s">
        <v>233</v>
      </c>
      <c r="G11" s="57" t="s">
        <v>233</v>
      </c>
      <c r="H11" s="57" t="s">
        <v>233</v>
      </c>
      <c r="I11" s="57" t="s">
        <v>233</v>
      </c>
      <c r="J11" s="57" t="s">
        <v>233</v>
      </c>
      <c r="K11" s="57" t="s">
        <v>189</v>
      </c>
      <c r="L11" s="129" t="s">
        <v>189</v>
      </c>
      <c r="M11" s="57" t="s">
        <v>233</v>
      </c>
      <c r="N11" s="133" t="s">
        <v>249</v>
      </c>
      <c r="O11" s="94" t="s">
        <v>125</v>
      </c>
      <c r="P11" s="58" t="s">
        <v>243</v>
      </c>
    </row>
    <row r="12" spans="1:16" s="6" customFormat="1" ht="24" x14ac:dyDescent="0.2">
      <c r="A12" s="62" t="s">
        <v>201</v>
      </c>
      <c r="B12" s="45" t="s">
        <v>33</v>
      </c>
      <c r="C12" s="56">
        <v>1</v>
      </c>
      <c r="D12" s="56"/>
      <c r="E12" s="83">
        <f t="shared" si="0"/>
        <v>1</v>
      </c>
      <c r="F12" s="57" t="s">
        <v>233</v>
      </c>
      <c r="G12" s="57" t="s">
        <v>233</v>
      </c>
      <c r="H12" s="57" t="s">
        <v>233</v>
      </c>
      <c r="I12" s="57" t="s">
        <v>233</v>
      </c>
      <c r="J12" s="57" t="s">
        <v>191</v>
      </c>
      <c r="K12" s="57" t="s">
        <v>233</v>
      </c>
      <c r="L12" s="57" t="s">
        <v>191</v>
      </c>
      <c r="M12" s="57" t="s">
        <v>233</v>
      </c>
      <c r="N12" s="133" t="s">
        <v>250</v>
      </c>
      <c r="O12" s="94" t="s">
        <v>190</v>
      </c>
      <c r="P12" s="59" t="s">
        <v>244</v>
      </c>
    </row>
    <row r="13" spans="1:16" s="6" customFormat="1" ht="48" x14ac:dyDescent="0.2">
      <c r="A13" s="62" t="s">
        <v>202</v>
      </c>
      <c r="B13" s="45" t="s">
        <v>31</v>
      </c>
      <c r="C13" s="56">
        <v>4</v>
      </c>
      <c r="D13" s="56"/>
      <c r="E13" s="83">
        <f t="shared" si="0"/>
        <v>4</v>
      </c>
      <c r="F13" s="57" t="s">
        <v>233</v>
      </c>
      <c r="G13" s="57" t="s">
        <v>233</v>
      </c>
      <c r="H13" s="57" t="s">
        <v>233</v>
      </c>
      <c r="I13" s="57" t="s">
        <v>233</v>
      </c>
      <c r="J13" s="57" t="s">
        <v>233</v>
      </c>
      <c r="K13" s="57" t="s">
        <v>233</v>
      </c>
      <c r="L13" s="57" t="s">
        <v>233</v>
      </c>
      <c r="M13" s="57" t="s">
        <v>233</v>
      </c>
      <c r="N13" s="133" t="s">
        <v>251</v>
      </c>
      <c r="O13" s="94" t="s">
        <v>132</v>
      </c>
      <c r="P13" s="59" t="s">
        <v>239</v>
      </c>
    </row>
    <row r="14" spans="1:16" ht="15" customHeight="1" x14ac:dyDescent="0.2">
      <c r="A14" s="52" t="s">
        <v>105</v>
      </c>
      <c r="B14" s="97"/>
      <c r="C14" s="99"/>
      <c r="D14" s="98"/>
      <c r="E14" s="99"/>
      <c r="F14" s="99"/>
      <c r="G14" s="99"/>
      <c r="H14" s="99"/>
      <c r="I14" s="99"/>
      <c r="J14" s="99"/>
      <c r="K14" s="99"/>
      <c r="L14" s="99"/>
      <c r="M14" s="99"/>
      <c r="N14" s="225"/>
      <c r="O14" s="157"/>
      <c r="P14" s="158"/>
    </row>
    <row r="15" spans="1:16" s="6" customFormat="1" ht="48" customHeight="1" x14ac:dyDescent="0.2">
      <c r="A15" s="62" t="s">
        <v>203</v>
      </c>
      <c r="B15" s="45" t="s">
        <v>32</v>
      </c>
      <c r="C15" s="56">
        <v>3</v>
      </c>
      <c r="D15" s="56"/>
      <c r="E15" s="83">
        <f t="shared" si="0"/>
        <v>3</v>
      </c>
      <c r="F15" s="57" t="s">
        <v>233</v>
      </c>
      <c r="G15" s="57" t="s">
        <v>233</v>
      </c>
      <c r="H15" s="57" t="s">
        <v>233</v>
      </c>
      <c r="I15" s="57" t="s">
        <v>233</v>
      </c>
      <c r="J15" s="57" t="s">
        <v>233</v>
      </c>
      <c r="K15" s="57" t="s">
        <v>233</v>
      </c>
      <c r="L15" s="57" t="s">
        <v>191</v>
      </c>
      <c r="M15" s="57" t="s">
        <v>233</v>
      </c>
      <c r="N15" s="133" t="s">
        <v>252</v>
      </c>
      <c r="O15" s="94" t="s">
        <v>135</v>
      </c>
      <c r="P15" s="58" t="s">
        <v>242</v>
      </c>
    </row>
    <row r="16" spans="1:16" ht="41.25" customHeight="1" x14ac:dyDescent="0.2">
      <c r="A16" s="58" t="s">
        <v>204</v>
      </c>
      <c r="B16" s="45" t="s">
        <v>31</v>
      </c>
      <c r="C16" s="56">
        <v>4</v>
      </c>
      <c r="D16" s="56"/>
      <c r="E16" s="83">
        <f t="shared" si="0"/>
        <v>4</v>
      </c>
      <c r="F16" s="57" t="s">
        <v>233</v>
      </c>
      <c r="G16" s="57" t="s">
        <v>233</v>
      </c>
      <c r="H16" s="57" t="s">
        <v>233</v>
      </c>
      <c r="I16" s="57" t="s">
        <v>233</v>
      </c>
      <c r="J16" s="57" t="s">
        <v>233</v>
      </c>
      <c r="K16" s="57" t="s">
        <v>233</v>
      </c>
      <c r="L16" s="57" t="s">
        <v>233</v>
      </c>
      <c r="M16" s="57" t="s">
        <v>233</v>
      </c>
      <c r="N16" s="133" t="s">
        <v>106</v>
      </c>
      <c r="O16" s="94" t="s">
        <v>140</v>
      </c>
      <c r="P16" s="156"/>
    </row>
    <row r="17" spans="1:16" ht="42.75" customHeight="1" x14ac:dyDescent="0.2">
      <c r="A17" s="58" t="s">
        <v>205</v>
      </c>
      <c r="B17" s="45" t="s">
        <v>32</v>
      </c>
      <c r="C17" s="56">
        <v>3</v>
      </c>
      <c r="D17" s="56"/>
      <c r="E17" s="83">
        <f t="shared" si="0"/>
        <v>3</v>
      </c>
      <c r="F17" s="57" t="s">
        <v>233</v>
      </c>
      <c r="G17" s="57" t="s">
        <v>233</v>
      </c>
      <c r="H17" s="57" t="s">
        <v>233</v>
      </c>
      <c r="I17" s="57" t="s">
        <v>233</v>
      </c>
      <c r="J17" s="57" t="s">
        <v>233</v>
      </c>
      <c r="K17" s="57" t="s">
        <v>233</v>
      </c>
      <c r="L17" s="57" t="s">
        <v>191</v>
      </c>
      <c r="M17" s="57" t="s">
        <v>233</v>
      </c>
      <c r="N17" s="133" t="s">
        <v>253</v>
      </c>
      <c r="O17" s="94" t="s">
        <v>144</v>
      </c>
      <c r="P17" s="58" t="s">
        <v>242</v>
      </c>
    </row>
    <row r="18" spans="1:16" ht="50.25" customHeight="1" x14ac:dyDescent="0.2">
      <c r="A18" s="58" t="s">
        <v>206</v>
      </c>
      <c r="B18" s="45" t="s">
        <v>31</v>
      </c>
      <c r="C18" s="56">
        <v>3</v>
      </c>
      <c r="D18" s="56"/>
      <c r="E18" s="83">
        <f t="shared" si="0"/>
        <v>3</v>
      </c>
      <c r="F18" s="57" t="s">
        <v>233</v>
      </c>
      <c r="G18" s="57" t="s">
        <v>233</v>
      </c>
      <c r="H18" s="57" t="s">
        <v>233</v>
      </c>
      <c r="I18" s="57" t="s">
        <v>233</v>
      </c>
      <c r="J18" s="57" t="s">
        <v>233</v>
      </c>
      <c r="K18" s="57" t="s">
        <v>233</v>
      </c>
      <c r="L18" s="129" t="s">
        <v>192</v>
      </c>
      <c r="M18" s="57" t="s">
        <v>233</v>
      </c>
      <c r="N18" s="133" t="s">
        <v>254</v>
      </c>
      <c r="O18" s="94" t="s">
        <v>147</v>
      </c>
      <c r="P18" s="133" t="s">
        <v>240</v>
      </c>
    </row>
    <row r="19" spans="1:16" s="8" customFormat="1" ht="48" x14ac:dyDescent="0.2">
      <c r="A19" s="58" t="s">
        <v>207</v>
      </c>
      <c r="B19" s="45" t="s">
        <v>32</v>
      </c>
      <c r="C19" s="56">
        <v>3</v>
      </c>
      <c r="D19" s="56"/>
      <c r="E19" s="83">
        <f t="shared" si="0"/>
        <v>3</v>
      </c>
      <c r="F19" s="57" t="s">
        <v>233</v>
      </c>
      <c r="G19" s="57" t="s">
        <v>233</v>
      </c>
      <c r="H19" s="57" t="s">
        <v>233</v>
      </c>
      <c r="I19" s="57" t="s">
        <v>233</v>
      </c>
      <c r="J19" s="57" t="s">
        <v>233</v>
      </c>
      <c r="K19" s="57" t="s">
        <v>233</v>
      </c>
      <c r="L19" s="129" t="s">
        <v>192</v>
      </c>
      <c r="M19" s="57" t="s">
        <v>233</v>
      </c>
      <c r="N19" s="133" t="s">
        <v>255</v>
      </c>
      <c r="O19" s="94" t="s">
        <v>153</v>
      </c>
      <c r="P19" s="59" t="s">
        <v>241</v>
      </c>
    </row>
    <row r="20" spans="1:16" ht="36" x14ac:dyDescent="0.2">
      <c r="A20" s="62" t="s">
        <v>107</v>
      </c>
      <c r="B20" s="45" t="s">
        <v>31</v>
      </c>
      <c r="C20" s="56">
        <v>4</v>
      </c>
      <c r="D20" s="56"/>
      <c r="E20" s="83">
        <f t="shared" si="0"/>
        <v>4</v>
      </c>
      <c r="F20" s="57" t="s">
        <v>233</v>
      </c>
      <c r="G20" s="57" t="s">
        <v>233</v>
      </c>
      <c r="H20" s="57" t="s">
        <v>233</v>
      </c>
      <c r="I20" s="57" t="s">
        <v>233</v>
      </c>
      <c r="J20" s="57" t="s">
        <v>233</v>
      </c>
      <c r="K20" s="57" t="s">
        <v>233</v>
      </c>
      <c r="L20" s="57" t="s">
        <v>233</v>
      </c>
      <c r="M20" s="57" t="s">
        <v>233</v>
      </c>
      <c r="N20" s="133" t="s">
        <v>256</v>
      </c>
      <c r="O20" s="94" t="s">
        <v>157</v>
      </c>
      <c r="P20" s="156"/>
    </row>
    <row r="21" spans="1:16" ht="41.25" customHeight="1" x14ac:dyDescent="0.2">
      <c r="A21" s="59" t="s">
        <v>208</v>
      </c>
      <c r="B21" s="45" t="s">
        <v>31</v>
      </c>
      <c r="C21" s="56">
        <v>4</v>
      </c>
      <c r="D21" s="56"/>
      <c r="E21" s="83">
        <f t="shared" si="0"/>
        <v>4</v>
      </c>
      <c r="F21" s="57" t="s">
        <v>233</v>
      </c>
      <c r="G21" s="57" t="s">
        <v>233</v>
      </c>
      <c r="H21" s="57" t="s">
        <v>233</v>
      </c>
      <c r="I21" s="57" t="s">
        <v>233</v>
      </c>
      <c r="J21" s="57" t="s">
        <v>233</v>
      </c>
      <c r="K21" s="57" t="s">
        <v>233</v>
      </c>
      <c r="L21" s="57" t="s">
        <v>233</v>
      </c>
      <c r="M21" s="57" t="s">
        <v>233</v>
      </c>
      <c r="N21" s="133" t="s">
        <v>108</v>
      </c>
      <c r="O21" s="94" t="s">
        <v>160</v>
      </c>
      <c r="P21" s="156"/>
    </row>
    <row r="22" spans="1:16" ht="15" customHeight="1" x14ac:dyDescent="0.2">
      <c r="A22" s="52" t="s">
        <v>26</v>
      </c>
      <c r="B22" s="97"/>
      <c r="C22" s="99"/>
      <c r="D22" s="98"/>
      <c r="E22" s="99"/>
      <c r="F22" s="99"/>
      <c r="G22" s="99"/>
      <c r="H22" s="99"/>
      <c r="I22" s="99"/>
      <c r="J22" s="99"/>
      <c r="K22" s="99"/>
      <c r="L22" s="99"/>
      <c r="M22" s="99"/>
      <c r="N22" s="225"/>
      <c r="O22" s="157"/>
      <c r="P22" s="158"/>
    </row>
    <row r="23" spans="1:16" ht="36" x14ac:dyDescent="0.2">
      <c r="A23" s="63" t="s">
        <v>209</v>
      </c>
      <c r="B23" s="45" t="s">
        <v>33</v>
      </c>
      <c r="C23" s="56">
        <v>1</v>
      </c>
      <c r="D23" s="56"/>
      <c r="E23" s="83">
        <f t="shared" si="0"/>
        <v>1</v>
      </c>
      <c r="F23" s="57" t="s">
        <v>233</v>
      </c>
      <c r="G23" s="57" t="s">
        <v>233</v>
      </c>
      <c r="H23" s="57" t="s">
        <v>233</v>
      </c>
      <c r="I23" s="57" t="s">
        <v>233</v>
      </c>
      <c r="J23" s="57" t="s">
        <v>191</v>
      </c>
      <c r="K23" s="57" t="s">
        <v>233</v>
      </c>
      <c r="L23" s="57" t="s">
        <v>191</v>
      </c>
      <c r="M23" s="57" t="s">
        <v>233</v>
      </c>
      <c r="N23" s="133" t="s">
        <v>109</v>
      </c>
      <c r="O23" s="94" t="s">
        <v>163</v>
      </c>
      <c r="P23" s="59" t="s">
        <v>245</v>
      </c>
    </row>
    <row r="24" spans="1:16" ht="36" x14ac:dyDescent="0.2">
      <c r="A24" s="108" t="s">
        <v>210</v>
      </c>
      <c r="B24" s="45" t="s">
        <v>32</v>
      </c>
      <c r="C24" s="56">
        <v>3</v>
      </c>
      <c r="D24" s="61"/>
      <c r="E24" s="83">
        <f t="shared" si="0"/>
        <v>3</v>
      </c>
      <c r="F24" s="57" t="s">
        <v>233</v>
      </c>
      <c r="G24" s="57" t="s">
        <v>233</v>
      </c>
      <c r="H24" s="57" t="s">
        <v>233</v>
      </c>
      <c r="I24" s="57" t="s">
        <v>233</v>
      </c>
      <c r="J24" s="57" t="s">
        <v>233</v>
      </c>
      <c r="K24" s="57" t="s">
        <v>233</v>
      </c>
      <c r="L24" s="57" t="s">
        <v>191</v>
      </c>
      <c r="M24" s="57" t="s">
        <v>233</v>
      </c>
      <c r="N24" s="133" t="s">
        <v>257</v>
      </c>
      <c r="O24" s="94" t="s">
        <v>171</v>
      </c>
      <c r="P24" s="133" t="s">
        <v>240</v>
      </c>
    </row>
    <row r="25" spans="1:16" ht="48" x14ac:dyDescent="0.2">
      <c r="A25" s="108" t="s">
        <v>211</v>
      </c>
      <c r="B25" s="45" t="s">
        <v>34</v>
      </c>
      <c r="C25" s="56">
        <v>0</v>
      </c>
      <c r="D25" s="61"/>
      <c r="E25" s="83">
        <f t="shared" si="0"/>
        <v>0</v>
      </c>
      <c r="F25" s="57"/>
      <c r="G25" s="57"/>
      <c r="H25" s="57"/>
      <c r="I25" s="57"/>
      <c r="J25" s="57"/>
      <c r="K25" s="129"/>
      <c r="L25" s="129"/>
      <c r="M25" s="57"/>
      <c r="N25" s="133" t="s">
        <v>110</v>
      </c>
      <c r="O25" s="94" t="s">
        <v>170</v>
      </c>
      <c r="P25" s="160"/>
    </row>
    <row r="26" spans="1:16" ht="86.25" customHeight="1" x14ac:dyDescent="0.2">
      <c r="A26" s="90" t="s">
        <v>111</v>
      </c>
      <c r="B26" s="45" t="s">
        <v>31</v>
      </c>
      <c r="C26" s="82">
        <v>4</v>
      </c>
      <c r="D26" s="56"/>
      <c r="E26" s="83">
        <f t="shared" si="0"/>
        <v>4</v>
      </c>
      <c r="F26" s="57" t="s">
        <v>233</v>
      </c>
      <c r="G26" s="57" t="s">
        <v>233</v>
      </c>
      <c r="H26" s="57" t="s">
        <v>233</v>
      </c>
      <c r="I26" s="57" t="s">
        <v>233</v>
      </c>
      <c r="J26" s="57" t="s">
        <v>233</v>
      </c>
      <c r="K26" s="57" t="s">
        <v>233</v>
      </c>
      <c r="L26" s="57" t="s">
        <v>233</v>
      </c>
      <c r="M26" s="57" t="s">
        <v>233</v>
      </c>
      <c r="N26" s="133" t="s">
        <v>258</v>
      </c>
      <c r="O26" s="94" t="s">
        <v>184</v>
      </c>
      <c r="P26" s="130"/>
    </row>
    <row r="27" spans="1:16" ht="15" customHeight="1" x14ac:dyDescent="0.25">
      <c r="A27" s="29"/>
      <c r="B27" s="29"/>
      <c r="C27" s="29"/>
      <c r="D27" s="29"/>
      <c r="E27" s="30"/>
      <c r="F27" s="29"/>
      <c r="G27" s="29"/>
      <c r="H27" s="29"/>
      <c r="I27" s="36" t="s">
        <v>10</v>
      </c>
    </row>
    <row r="28" spans="1:16" ht="15" customHeight="1" x14ac:dyDescent="0.2">
      <c r="A28" s="29"/>
      <c r="B28" s="29"/>
      <c r="C28" s="29"/>
      <c r="D28" s="29"/>
      <c r="E28" s="30"/>
      <c r="F28" s="29"/>
      <c r="G28" s="29"/>
      <c r="H28" s="28"/>
      <c r="I28" s="36" t="s">
        <v>10</v>
      </c>
    </row>
    <row r="29" spans="1:16" ht="15" customHeight="1" x14ac:dyDescent="0.2">
      <c r="A29" s="29"/>
      <c r="B29" s="29"/>
      <c r="C29" s="29"/>
      <c r="D29" s="29"/>
      <c r="E29" s="30"/>
      <c r="F29" s="29"/>
      <c r="G29" s="29"/>
      <c r="H29" s="39"/>
      <c r="I29" s="36" t="s">
        <v>10</v>
      </c>
    </row>
    <row r="30" spans="1:16" ht="15" customHeight="1" x14ac:dyDescent="0.2">
      <c r="A30" s="29"/>
      <c r="B30" s="29"/>
      <c r="C30" s="29"/>
      <c r="D30" s="29"/>
      <c r="E30" s="30"/>
      <c r="F30" s="29"/>
      <c r="G30" s="29"/>
      <c r="H30" s="29"/>
      <c r="I30" s="36" t="s">
        <v>10</v>
      </c>
    </row>
    <row r="31" spans="1:16" ht="15" customHeight="1" x14ac:dyDescent="0.2">
      <c r="A31" s="29"/>
      <c r="B31" s="29"/>
      <c r="C31" s="29"/>
      <c r="D31" s="29"/>
      <c r="E31" s="30"/>
      <c r="F31" s="29"/>
      <c r="G31" s="29"/>
      <c r="H31" s="39"/>
      <c r="I31" s="36" t="s">
        <v>10</v>
      </c>
    </row>
    <row r="32" spans="1:16" ht="15" customHeight="1" x14ac:dyDescent="0.2">
      <c r="A32" s="40"/>
      <c r="B32" s="40"/>
      <c r="C32" s="40"/>
      <c r="D32" s="40"/>
      <c r="E32" s="112"/>
      <c r="F32" s="40"/>
      <c r="G32" s="40"/>
      <c r="H32" s="40"/>
      <c r="I32" s="36" t="s">
        <v>10</v>
      </c>
    </row>
    <row r="33" spans="1:9" ht="15" customHeight="1" x14ac:dyDescent="0.2">
      <c r="A33" s="40"/>
      <c r="B33" s="40"/>
      <c r="C33" s="40"/>
      <c r="D33" s="40"/>
      <c r="E33" s="112"/>
      <c r="F33" s="40"/>
      <c r="G33" s="40"/>
      <c r="H33" s="40"/>
      <c r="I33" s="36" t="s">
        <v>10</v>
      </c>
    </row>
    <row r="34" spans="1:9" s="6" customFormat="1" ht="15" customHeight="1" x14ac:dyDescent="0.2">
      <c r="A34" s="40"/>
      <c r="B34" s="40"/>
      <c r="C34" s="40"/>
      <c r="D34" s="40"/>
      <c r="E34" s="112"/>
      <c r="F34" s="40"/>
      <c r="G34" s="40"/>
      <c r="H34" s="40"/>
      <c r="I34" s="36" t="s">
        <v>10</v>
      </c>
    </row>
    <row r="35" spans="1:9" ht="15" customHeight="1" x14ac:dyDescent="0.2">
      <c r="A35" s="40"/>
      <c r="B35" s="40"/>
      <c r="C35" s="40"/>
      <c r="D35" s="40"/>
      <c r="E35" s="112"/>
      <c r="F35" s="40"/>
      <c r="G35" s="40"/>
      <c r="H35" s="40"/>
      <c r="I35" s="36" t="s">
        <v>10</v>
      </c>
    </row>
    <row r="36" spans="1:9" ht="15" customHeight="1" x14ac:dyDescent="0.2">
      <c r="A36" s="109"/>
      <c r="B36" s="110"/>
      <c r="C36" s="110"/>
      <c r="D36" s="110"/>
      <c r="E36" s="110"/>
      <c r="F36" s="96"/>
      <c r="G36" s="96"/>
      <c r="H36" s="96"/>
      <c r="I36" s="36" t="s">
        <v>10</v>
      </c>
    </row>
    <row r="37" spans="1:9" ht="15" customHeight="1" x14ac:dyDescent="0.2">
      <c r="A37" s="40"/>
      <c r="B37" s="40"/>
      <c r="C37" s="40"/>
      <c r="D37" s="40"/>
      <c r="E37" s="112"/>
      <c r="F37" s="40"/>
      <c r="G37" s="40"/>
      <c r="H37" s="114"/>
      <c r="I37" s="36" t="s">
        <v>10</v>
      </c>
    </row>
    <row r="38" spans="1:9" s="6" customFormat="1" ht="15" customHeight="1" x14ac:dyDescent="0.2">
      <c r="A38" s="40"/>
      <c r="B38" s="40"/>
      <c r="C38" s="40"/>
      <c r="D38" s="40"/>
      <c r="E38" s="112"/>
      <c r="F38" s="40"/>
      <c r="G38" s="40"/>
      <c r="H38" s="40"/>
      <c r="I38" s="36" t="s">
        <v>10</v>
      </c>
    </row>
    <row r="39" spans="1:9" ht="15" customHeight="1" x14ac:dyDescent="0.2">
      <c r="A39" s="40"/>
      <c r="B39" s="40"/>
      <c r="C39" s="40"/>
      <c r="D39" s="40"/>
      <c r="E39" s="112"/>
      <c r="F39" s="40"/>
      <c r="G39" s="40"/>
      <c r="H39" s="40"/>
      <c r="I39" s="36" t="s">
        <v>10</v>
      </c>
    </row>
    <row r="40" spans="1:9" ht="15" customHeight="1" x14ac:dyDescent="0.2">
      <c r="A40" s="40"/>
      <c r="B40" s="40"/>
      <c r="C40" s="40"/>
      <c r="D40" s="40"/>
      <c r="E40" s="112"/>
      <c r="F40" s="40"/>
      <c r="G40" s="40"/>
      <c r="H40" s="40"/>
      <c r="I40" s="36" t="s">
        <v>10</v>
      </c>
    </row>
    <row r="41" spans="1:9" ht="15" customHeight="1" x14ac:dyDescent="0.2">
      <c r="A41" s="40"/>
      <c r="B41" s="40"/>
      <c r="C41" s="40"/>
      <c r="D41" s="40"/>
      <c r="E41" s="112"/>
      <c r="F41" s="40"/>
      <c r="G41" s="40"/>
      <c r="H41" s="40"/>
      <c r="I41" s="36" t="s">
        <v>10</v>
      </c>
    </row>
    <row r="42" spans="1:9" ht="15" customHeight="1" x14ac:dyDescent="0.2">
      <c r="A42" s="40"/>
      <c r="B42" s="40"/>
      <c r="C42" s="40"/>
      <c r="D42" s="40"/>
      <c r="E42" s="112"/>
      <c r="F42" s="40"/>
      <c r="G42" s="40"/>
      <c r="H42" s="40"/>
      <c r="I42" s="36" t="s">
        <v>10</v>
      </c>
    </row>
    <row r="43" spans="1:9" ht="15" customHeight="1" x14ac:dyDescent="0.2">
      <c r="A43" s="40"/>
      <c r="B43" s="40"/>
      <c r="C43" s="40"/>
      <c r="D43" s="40"/>
      <c r="E43" s="112"/>
      <c r="F43" s="40"/>
      <c r="G43" s="40"/>
      <c r="H43" s="40"/>
      <c r="I43" s="36" t="s">
        <v>10</v>
      </c>
    </row>
    <row r="44" spans="1:9" ht="15" customHeight="1" x14ac:dyDescent="0.2">
      <c r="A44" s="40"/>
      <c r="B44" s="40"/>
      <c r="C44" s="40"/>
      <c r="D44" s="40"/>
      <c r="E44" s="112"/>
      <c r="F44" s="40"/>
      <c r="G44" s="40"/>
      <c r="H44" s="40"/>
      <c r="I44" s="36" t="s">
        <v>10</v>
      </c>
    </row>
    <row r="45" spans="1:9" ht="15" customHeight="1" x14ac:dyDescent="0.2">
      <c r="A45" s="109"/>
      <c r="B45" s="110"/>
      <c r="C45" s="110"/>
      <c r="D45" s="110"/>
      <c r="E45" s="110"/>
      <c r="F45" s="96"/>
      <c r="G45" s="96"/>
      <c r="H45" s="96"/>
      <c r="I45" s="36" t="s">
        <v>10</v>
      </c>
    </row>
    <row r="46" spans="1:9" ht="15" customHeight="1" x14ac:dyDescent="0.2">
      <c r="A46" s="115"/>
      <c r="B46" s="40"/>
      <c r="C46" s="40"/>
      <c r="D46" s="40"/>
      <c r="E46" s="112"/>
      <c r="F46" s="40"/>
      <c r="G46" s="40"/>
      <c r="H46" s="40"/>
      <c r="I46" s="36" t="s">
        <v>10</v>
      </c>
    </row>
    <row r="47" spans="1:9" ht="15" customHeight="1" x14ac:dyDescent="0.2">
      <c r="A47" s="115"/>
      <c r="B47" s="40"/>
      <c r="C47" s="40"/>
      <c r="D47" s="40"/>
      <c r="E47" s="112"/>
      <c r="F47" s="40"/>
      <c r="G47" s="40"/>
      <c r="H47" s="40"/>
      <c r="I47" s="36" t="s">
        <v>10</v>
      </c>
    </row>
    <row r="48" spans="1:9" ht="15" customHeight="1" x14ac:dyDescent="0.2">
      <c r="A48" s="115"/>
      <c r="B48" s="40"/>
      <c r="C48" s="40"/>
      <c r="D48" s="40"/>
      <c r="E48" s="112"/>
      <c r="F48" s="40"/>
      <c r="G48" s="40"/>
      <c r="H48" s="114"/>
      <c r="I48" s="36" t="s">
        <v>10</v>
      </c>
    </row>
    <row r="49" spans="1:9" ht="15" customHeight="1" x14ac:dyDescent="0.2">
      <c r="A49" s="115"/>
      <c r="B49" s="40"/>
      <c r="C49" s="40"/>
      <c r="D49" s="40"/>
      <c r="E49" s="112"/>
      <c r="F49" s="40"/>
      <c r="G49" s="40"/>
      <c r="H49" s="40"/>
      <c r="I49" s="36" t="s">
        <v>10</v>
      </c>
    </row>
    <row r="50" spans="1:9" ht="15" customHeight="1" x14ac:dyDescent="0.2">
      <c r="A50" s="115"/>
      <c r="B50" s="40"/>
      <c r="C50" s="40"/>
      <c r="D50" s="40"/>
      <c r="E50" s="112"/>
      <c r="F50" s="40"/>
      <c r="G50" s="40"/>
      <c r="H50" s="40"/>
      <c r="I50" s="36" t="s">
        <v>10</v>
      </c>
    </row>
    <row r="51" spans="1:9" ht="15" customHeight="1" x14ac:dyDescent="0.2">
      <c r="A51" s="115"/>
      <c r="B51" s="40"/>
      <c r="C51" s="40"/>
      <c r="D51" s="40"/>
      <c r="E51" s="112"/>
      <c r="F51" s="40"/>
      <c r="G51" s="40"/>
      <c r="H51" s="40"/>
      <c r="I51" s="36" t="s">
        <v>10</v>
      </c>
    </row>
    <row r="52" spans="1:9" ht="15" customHeight="1" x14ac:dyDescent="0.2">
      <c r="A52" s="115"/>
      <c r="B52" s="40"/>
      <c r="C52" s="40"/>
      <c r="D52" s="40"/>
      <c r="E52" s="112"/>
      <c r="F52" s="40"/>
      <c r="G52" s="40"/>
      <c r="H52" s="40"/>
      <c r="I52" s="36" t="s">
        <v>10</v>
      </c>
    </row>
    <row r="53" spans="1:9" ht="15" customHeight="1" x14ac:dyDescent="0.2">
      <c r="A53" s="116"/>
      <c r="B53" s="110"/>
      <c r="C53" s="110"/>
      <c r="D53" s="110"/>
      <c r="E53" s="110"/>
      <c r="F53" s="96"/>
      <c r="G53" s="96"/>
      <c r="H53" s="96"/>
      <c r="I53" s="36" t="s">
        <v>10</v>
      </c>
    </row>
    <row r="54" spans="1:9" ht="15" customHeight="1" x14ac:dyDescent="0.2">
      <c r="A54" s="115"/>
      <c r="B54" s="40"/>
      <c r="C54" s="40"/>
      <c r="D54" s="40"/>
      <c r="E54" s="112"/>
      <c r="F54" s="40"/>
      <c r="G54" s="40"/>
      <c r="H54" s="40"/>
      <c r="I54" s="36" t="s">
        <v>10</v>
      </c>
    </row>
    <row r="55" spans="1:9" ht="15" customHeight="1" x14ac:dyDescent="0.2">
      <c r="A55" s="115"/>
      <c r="B55" s="40"/>
      <c r="C55" s="40"/>
      <c r="D55" s="40"/>
      <c r="E55" s="112"/>
      <c r="F55" s="40"/>
      <c r="G55" s="40"/>
      <c r="H55" s="40"/>
      <c r="I55" s="36" t="s">
        <v>10</v>
      </c>
    </row>
    <row r="56" spans="1:9" ht="15" customHeight="1" x14ac:dyDescent="0.2">
      <c r="A56" s="115"/>
      <c r="B56" s="40"/>
      <c r="C56" s="40"/>
      <c r="D56" s="40"/>
      <c r="E56" s="112"/>
      <c r="F56" s="40"/>
      <c r="G56" s="40"/>
      <c r="H56" s="40"/>
      <c r="I56" s="36" t="s">
        <v>10</v>
      </c>
    </row>
    <row r="57" spans="1:9" ht="15" customHeight="1" x14ac:dyDescent="0.2">
      <c r="A57" s="115"/>
      <c r="B57" s="40"/>
      <c r="C57" s="40"/>
      <c r="D57" s="40"/>
      <c r="E57" s="112"/>
      <c r="F57" s="40"/>
      <c r="G57" s="40"/>
      <c r="H57" s="40"/>
      <c r="I57" s="36" t="s">
        <v>10</v>
      </c>
    </row>
    <row r="58" spans="1:9" ht="15" customHeight="1" x14ac:dyDescent="0.2">
      <c r="A58" s="115"/>
      <c r="B58" s="40"/>
      <c r="C58" s="40"/>
      <c r="D58" s="40"/>
      <c r="E58" s="112"/>
      <c r="F58" s="40"/>
      <c r="G58" s="40"/>
      <c r="H58" s="40"/>
      <c r="I58" s="36" t="s">
        <v>10</v>
      </c>
    </row>
    <row r="59" spans="1:9" ht="15" customHeight="1" x14ac:dyDescent="0.2">
      <c r="A59" s="115"/>
      <c r="B59" s="40"/>
      <c r="C59" s="40"/>
      <c r="D59" s="40"/>
      <c r="E59" s="112"/>
      <c r="F59" s="40"/>
      <c r="G59" s="40"/>
      <c r="H59" s="40"/>
      <c r="I59" s="36" t="s">
        <v>10</v>
      </c>
    </row>
    <row r="60" spans="1:9" ht="15" customHeight="1" x14ac:dyDescent="0.2">
      <c r="A60" s="115"/>
      <c r="B60" s="40"/>
      <c r="C60" s="40"/>
      <c r="D60" s="40"/>
      <c r="E60" s="112"/>
      <c r="F60" s="40"/>
      <c r="G60" s="40"/>
      <c r="H60" s="40"/>
      <c r="I60" s="36" t="s">
        <v>10</v>
      </c>
    </row>
    <row r="61" spans="1:9" ht="15" customHeight="1" x14ac:dyDescent="0.2">
      <c r="A61" s="115"/>
      <c r="B61" s="40"/>
      <c r="C61" s="40"/>
      <c r="D61" s="40"/>
      <c r="E61" s="112"/>
      <c r="F61" s="40"/>
      <c r="G61" s="40"/>
      <c r="H61" s="40"/>
      <c r="I61" s="36" t="s">
        <v>10</v>
      </c>
    </row>
    <row r="62" spans="1:9" ht="15" customHeight="1" x14ac:dyDescent="0.2">
      <c r="A62" s="115"/>
      <c r="B62" s="40"/>
      <c r="C62" s="40"/>
      <c r="D62" s="40"/>
      <c r="E62" s="112"/>
      <c r="F62" s="40"/>
      <c r="G62" s="40"/>
      <c r="H62" s="40"/>
      <c r="I62" s="36" t="s">
        <v>10</v>
      </c>
    </row>
    <row r="63" spans="1:9" ht="15" customHeight="1" x14ac:dyDescent="0.2">
      <c r="A63" s="115"/>
      <c r="B63" s="40"/>
      <c r="C63" s="40"/>
      <c r="D63" s="40"/>
      <c r="E63" s="112"/>
      <c r="F63" s="40"/>
      <c r="G63" s="40"/>
      <c r="H63" s="40"/>
      <c r="I63" s="36" t="s">
        <v>10</v>
      </c>
    </row>
    <row r="64" spans="1:9" ht="15" customHeight="1" x14ac:dyDescent="0.2">
      <c r="A64" s="115"/>
      <c r="B64" s="40"/>
      <c r="C64" s="40"/>
      <c r="D64" s="40"/>
      <c r="E64" s="112"/>
      <c r="F64" s="117"/>
      <c r="G64" s="40"/>
      <c r="H64" s="40"/>
      <c r="I64" s="36" t="s">
        <v>10</v>
      </c>
    </row>
    <row r="65" spans="1:9" ht="15" customHeight="1" x14ac:dyDescent="0.2">
      <c r="A65" s="115"/>
      <c r="B65" s="40"/>
      <c r="C65" s="40"/>
      <c r="D65" s="40"/>
      <c r="E65" s="112"/>
      <c r="F65" s="40"/>
      <c r="G65" s="40"/>
      <c r="H65" s="40"/>
      <c r="I65" s="36" t="s">
        <v>10</v>
      </c>
    </row>
    <row r="66" spans="1:9" ht="15" customHeight="1" x14ac:dyDescent="0.2">
      <c r="A66" s="115"/>
      <c r="B66" s="40"/>
      <c r="C66" s="40"/>
      <c r="D66" s="40"/>
      <c r="E66" s="112"/>
      <c r="F66" s="40"/>
      <c r="G66" s="40"/>
      <c r="H66" s="40"/>
      <c r="I66" s="36" t="s">
        <v>10</v>
      </c>
    </row>
    <row r="67" spans="1:9" ht="15" customHeight="1" x14ac:dyDescent="0.2">
      <c r="A67" s="115"/>
      <c r="B67" s="40"/>
      <c r="C67" s="40"/>
      <c r="D67" s="40"/>
      <c r="E67" s="112"/>
      <c r="F67" s="40"/>
      <c r="G67" s="40"/>
      <c r="H67" s="40"/>
      <c r="I67" s="36" t="s">
        <v>10</v>
      </c>
    </row>
    <row r="68" spans="1:9" ht="15" customHeight="1" x14ac:dyDescent="0.2">
      <c r="A68" s="116"/>
      <c r="B68" s="96"/>
      <c r="C68" s="96"/>
      <c r="D68" s="96"/>
      <c r="E68" s="110"/>
      <c r="F68" s="96"/>
      <c r="G68" s="96"/>
      <c r="H68" s="96"/>
      <c r="I68" s="36" t="s">
        <v>10</v>
      </c>
    </row>
    <row r="69" spans="1:9" s="6" customFormat="1" ht="15" customHeight="1" x14ac:dyDescent="0.2">
      <c r="A69" s="115"/>
      <c r="B69" s="40"/>
      <c r="C69" s="40"/>
      <c r="D69" s="40"/>
      <c r="E69" s="112"/>
      <c r="F69" s="40"/>
      <c r="G69" s="40"/>
      <c r="H69" s="40"/>
      <c r="I69" s="36" t="s">
        <v>10</v>
      </c>
    </row>
    <row r="70" spans="1:9" ht="15" customHeight="1" x14ac:dyDescent="0.2">
      <c r="A70" s="115"/>
      <c r="B70" s="40"/>
      <c r="C70" s="40"/>
      <c r="D70" s="40"/>
      <c r="E70" s="112"/>
      <c r="F70" s="40"/>
      <c r="G70" s="40"/>
      <c r="H70" s="40"/>
      <c r="I70" s="36" t="s">
        <v>10</v>
      </c>
    </row>
    <row r="71" spans="1:9" s="6" customFormat="1" ht="15" customHeight="1" x14ac:dyDescent="0.2">
      <c r="A71" s="115"/>
      <c r="B71" s="40"/>
      <c r="C71" s="40"/>
      <c r="D71" s="40"/>
      <c r="E71" s="112"/>
      <c r="F71" s="40"/>
      <c r="G71" s="40"/>
      <c r="H71" s="40"/>
      <c r="I71" s="36" t="s">
        <v>10</v>
      </c>
    </row>
    <row r="72" spans="1:9" ht="15" customHeight="1" x14ac:dyDescent="0.2">
      <c r="A72" s="115"/>
      <c r="B72" s="40"/>
      <c r="C72" s="40"/>
      <c r="D72" s="40"/>
      <c r="E72" s="112"/>
      <c r="F72" s="40"/>
      <c r="G72" s="40"/>
      <c r="H72" s="40"/>
      <c r="I72" s="36" t="s">
        <v>10</v>
      </c>
    </row>
    <row r="73" spans="1:9" ht="15" customHeight="1" x14ac:dyDescent="0.2">
      <c r="A73" s="115"/>
      <c r="B73" s="40"/>
      <c r="C73" s="40"/>
      <c r="D73" s="40"/>
      <c r="E73" s="112"/>
      <c r="F73" s="40"/>
      <c r="G73" s="40"/>
      <c r="H73" s="40"/>
      <c r="I73" s="36" t="s">
        <v>10</v>
      </c>
    </row>
    <row r="74" spans="1:9" ht="15" customHeight="1" x14ac:dyDescent="0.2">
      <c r="A74" s="115"/>
      <c r="B74" s="40"/>
      <c r="C74" s="40"/>
      <c r="D74" s="40"/>
      <c r="E74" s="112"/>
      <c r="F74" s="40"/>
      <c r="G74" s="41"/>
      <c r="H74" s="40"/>
      <c r="I74" s="36" t="s">
        <v>10</v>
      </c>
    </row>
    <row r="75" spans="1:9" ht="15" customHeight="1" x14ac:dyDescent="0.2">
      <c r="A75" s="116"/>
      <c r="B75" s="96"/>
      <c r="C75" s="96"/>
      <c r="D75" s="96"/>
      <c r="E75" s="110"/>
      <c r="F75" s="96"/>
      <c r="G75" s="96"/>
      <c r="H75" s="96"/>
      <c r="I75" s="36" t="s">
        <v>10</v>
      </c>
    </row>
    <row r="76" spans="1:9" ht="15" customHeight="1" x14ac:dyDescent="0.2">
      <c r="A76" s="115"/>
      <c r="B76" s="40"/>
      <c r="C76" s="40"/>
      <c r="D76" s="40"/>
      <c r="E76" s="112"/>
      <c r="F76" s="40"/>
      <c r="G76" s="40"/>
      <c r="H76" s="40"/>
      <c r="I76" s="36" t="s">
        <v>10</v>
      </c>
    </row>
    <row r="77" spans="1:9" ht="15" customHeight="1" x14ac:dyDescent="0.2">
      <c r="A77" s="115"/>
      <c r="B77" s="40"/>
      <c r="C77" s="40"/>
      <c r="D77" s="40"/>
      <c r="E77" s="112"/>
      <c r="F77" s="40"/>
      <c r="G77" s="41"/>
      <c r="H77" s="40"/>
      <c r="I77" s="36" t="s">
        <v>10</v>
      </c>
    </row>
    <row r="78" spans="1:9" s="6" customFormat="1" ht="15" customHeight="1" x14ac:dyDescent="0.2">
      <c r="A78" s="115"/>
      <c r="B78" s="40"/>
      <c r="C78" s="40"/>
      <c r="D78" s="40"/>
      <c r="E78" s="112"/>
      <c r="F78" s="40"/>
      <c r="G78" s="40"/>
      <c r="H78" s="40"/>
      <c r="I78" s="36" t="s">
        <v>10</v>
      </c>
    </row>
    <row r="79" spans="1:9" ht="15" customHeight="1" x14ac:dyDescent="0.2">
      <c r="A79" s="115"/>
      <c r="B79" s="40"/>
      <c r="C79" s="40"/>
      <c r="D79" s="40"/>
      <c r="E79" s="112"/>
      <c r="F79" s="40"/>
      <c r="G79" s="40"/>
      <c r="H79" s="40"/>
      <c r="I79" s="36" t="s">
        <v>10</v>
      </c>
    </row>
    <row r="80" spans="1:9" ht="15" customHeight="1" x14ac:dyDescent="0.2">
      <c r="A80" s="115"/>
      <c r="B80" s="40"/>
      <c r="C80" s="40"/>
      <c r="D80" s="40"/>
      <c r="E80" s="112"/>
      <c r="F80" s="40"/>
      <c r="G80" s="40"/>
      <c r="H80" s="40"/>
      <c r="I80" s="36" t="s">
        <v>10</v>
      </c>
    </row>
    <row r="81" spans="1:9" ht="15" customHeight="1" x14ac:dyDescent="0.2">
      <c r="A81" s="115"/>
      <c r="B81" s="40"/>
      <c r="C81" s="40"/>
      <c r="D81" s="40"/>
      <c r="E81" s="112"/>
      <c r="F81" s="40"/>
      <c r="G81" s="40"/>
      <c r="H81" s="96"/>
      <c r="I81" s="36" t="s">
        <v>10</v>
      </c>
    </row>
    <row r="82" spans="1:9" ht="15" customHeight="1" x14ac:dyDescent="0.2">
      <c r="A82" s="115"/>
      <c r="B82" s="40"/>
      <c r="C82" s="40"/>
      <c r="D82" s="40"/>
      <c r="E82" s="112"/>
      <c r="F82" s="40"/>
      <c r="G82" s="40"/>
      <c r="H82" s="40"/>
      <c r="I82" s="36" t="s">
        <v>10</v>
      </c>
    </row>
    <row r="83" spans="1:9" ht="15" customHeight="1" x14ac:dyDescent="0.2">
      <c r="A83" s="115"/>
      <c r="B83" s="40"/>
      <c r="C83" s="40"/>
      <c r="D83" s="40"/>
      <c r="E83" s="112"/>
      <c r="F83" s="40"/>
      <c r="G83" s="40"/>
      <c r="H83" s="40"/>
      <c r="I83" s="36" t="s">
        <v>10</v>
      </c>
    </row>
    <row r="84" spans="1:9" ht="15" customHeight="1" x14ac:dyDescent="0.2">
      <c r="A84" s="115"/>
      <c r="B84" s="40"/>
      <c r="C84" s="40"/>
      <c r="D84" s="40"/>
      <c r="E84" s="112"/>
      <c r="F84" s="40"/>
      <c r="G84" s="40"/>
      <c r="H84" s="40"/>
      <c r="I84" s="36" t="s">
        <v>10</v>
      </c>
    </row>
    <row r="85" spans="1:9" ht="15" customHeight="1" x14ac:dyDescent="0.2">
      <c r="A85" s="115"/>
      <c r="B85" s="40"/>
      <c r="C85" s="40"/>
      <c r="D85" s="40"/>
      <c r="E85" s="112"/>
      <c r="F85" s="40"/>
      <c r="G85" s="40"/>
      <c r="H85" s="40"/>
      <c r="I85" s="36" t="s">
        <v>10</v>
      </c>
    </row>
    <row r="86" spans="1:9" ht="15" customHeight="1" x14ac:dyDescent="0.2">
      <c r="A86" s="109"/>
      <c r="B86" s="96"/>
      <c r="C86" s="96"/>
      <c r="D86" s="96"/>
      <c r="E86" s="110"/>
      <c r="F86" s="96"/>
      <c r="G86" s="96"/>
      <c r="H86" s="96"/>
      <c r="I86" s="36" t="s">
        <v>10</v>
      </c>
    </row>
    <row r="87" spans="1:9" ht="15" customHeight="1" x14ac:dyDescent="0.2">
      <c r="A87" s="40"/>
      <c r="B87" s="40"/>
      <c r="C87" s="40"/>
      <c r="D87" s="40"/>
      <c r="E87" s="112"/>
      <c r="F87" s="40"/>
      <c r="G87" s="40"/>
      <c r="H87" s="40"/>
      <c r="I87" s="36" t="s">
        <v>10</v>
      </c>
    </row>
    <row r="88" spans="1:9" ht="15" customHeight="1" x14ac:dyDescent="0.2">
      <c r="A88" s="40"/>
      <c r="B88" s="40"/>
      <c r="C88" s="40"/>
      <c r="D88" s="40"/>
      <c r="E88" s="112"/>
      <c r="F88" s="40"/>
      <c r="G88" s="40"/>
      <c r="H88" s="40"/>
      <c r="I88" s="36" t="s">
        <v>10</v>
      </c>
    </row>
    <row r="89" spans="1:9" ht="15" customHeight="1" x14ac:dyDescent="0.2">
      <c r="A89" s="40"/>
      <c r="B89" s="40"/>
      <c r="C89" s="40"/>
      <c r="D89" s="40"/>
      <c r="E89" s="112"/>
      <c r="F89" s="40"/>
      <c r="G89" s="41"/>
      <c r="H89" s="40"/>
      <c r="I89" s="36" t="s">
        <v>10</v>
      </c>
    </row>
    <row r="90" spans="1:9" ht="15" customHeight="1" x14ac:dyDescent="0.2">
      <c r="A90" s="40"/>
      <c r="B90" s="40"/>
      <c r="C90" s="40"/>
      <c r="D90" s="40"/>
      <c r="E90" s="112"/>
      <c r="F90" s="40"/>
      <c r="G90" s="40"/>
      <c r="H90" s="114"/>
      <c r="I90" s="36" t="s">
        <v>10</v>
      </c>
    </row>
    <row r="91" spans="1:9" ht="15" customHeight="1" x14ac:dyDescent="0.2">
      <c r="A91" s="40"/>
      <c r="B91" s="40"/>
      <c r="C91" s="40"/>
      <c r="D91" s="40"/>
      <c r="E91" s="112"/>
      <c r="F91" s="40"/>
      <c r="G91" s="41"/>
      <c r="H91" s="40"/>
      <c r="I91" s="36" t="s">
        <v>10</v>
      </c>
    </row>
    <row r="92" spans="1:9" ht="15" customHeight="1" x14ac:dyDescent="0.2">
      <c r="A92" s="40"/>
      <c r="B92" s="40"/>
      <c r="C92" s="40"/>
      <c r="D92" s="40"/>
      <c r="E92" s="112"/>
      <c r="F92" s="40"/>
      <c r="G92" s="40"/>
      <c r="H92" s="40"/>
      <c r="I92" s="36" t="s">
        <v>10</v>
      </c>
    </row>
    <row r="93" spans="1:9" ht="15" customHeight="1" x14ac:dyDescent="0.2">
      <c r="A93" s="40"/>
      <c r="B93" s="40"/>
      <c r="C93" s="40"/>
      <c r="D93" s="40"/>
      <c r="E93" s="112"/>
      <c r="F93" s="40"/>
      <c r="G93" s="40"/>
      <c r="H93" s="40"/>
      <c r="I93" s="36" t="s">
        <v>10</v>
      </c>
    </row>
    <row r="94" spans="1:9" s="6" customFormat="1" ht="15" customHeight="1" x14ac:dyDescent="0.2">
      <c r="A94" s="40"/>
      <c r="B94" s="40"/>
      <c r="C94" s="40"/>
      <c r="D94" s="40"/>
      <c r="E94" s="112"/>
      <c r="F94" s="40"/>
      <c r="G94" s="40"/>
      <c r="H94" s="114"/>
      <c r="I94" s="36" t="s">
        <v>10</v>
      </c>
    </row>
    <row r="95" spans="1:9" ht="15" customHeight="1" x14ac:dyDescent="0.2">
      <c r="A95" s="40"/>
      <c r="B95" s="40"/>
      <c r="C95" s="40"/>
      <c r="D95" s="40"/>
      <c r="E95" s="112"/>
      <c r="F95" s="40"/>
      <c r="G95" s="40"/>
      <c r="H95" s="40"/>
      <c r="I95" s="36" t="s">
        <v>10</v>
      </c>
    </row>
    <row r="96" spans="1:9" ht="15" customHeight="1" x14ac:dyDescent="0.2">
      <c r="A96" s="40"/>
      <c r="B96" s="40"/>
      <c r="C96" s="40"/>
      <c r="D96" s="40"/>
      <c r="E96" s="112"/>
      <c r="F96" s="40"/>
      <c r="G96" s="40"/>
      <c r="H96" s="40"/>
      <c r="I96" s="36" t="s">
        <v>10</v>
      </c>
    </row>
    <row r="97" spans="1:9" ht="15" customHeight="1" x14ac:dyDescent="0.2">
      <c r="A97" s="40"/>
      <c r="B97" s="40"/>
      <c r="C97" s="40"/>
      <c r="D97" s="40"/>
      <c r="E97" s="112"/>
      <c r="F97" s="40"/>
      <c r="G97" s="40"/>
      <c r="H97" s="118"/>
      <c r="I97" s="36" t="s">
        <v>10</v>
      </c>
    </row>
    <row r="98" spans="1:9" ht="27" customHeight="1" x14ac:dyDescent="0.2">
      <c r="A98" s="208"/>
      <c r="B98" s="208"/>
      <c r="C98" s="208"/>
      <c r="D98" s="208"/>
      <c r="E98" s="208"/>
      <c r="F98" s="208"/>
      <c r="G98" s="208"/>
      <c r="H98" s="208"/>
    </row>
    <row r="99" spans="1:9" x14ac:dyDescent="0.2">
      <c r="A99" s="12"/>
      <c r="B99" s="12"/>
      <c r="C99" s="12"/>
      <c r="D99" s="12"/>
      <c r="E99" s="12"/>
      <c r="F99" s="12"/>
      <c r="G99" s="12"/>
      <c r="H99" s="12"/>
    </row>
    <row r="100" spans="1:9" x14ac:dyDescent="0.2">
      <c r="A100" s="12"/>
      <c r="B100" s="12"/>
      <c r="C100" s="12"/>
      <c r="D100" s="12"/>
      <c r="E100" s="12"/>
      <c r="F100" s="12"/>
      <c r="G100" s="12"/>
      <c r="H100" s="12"/>
    </row>
    <row r="102" spans="1:9" x14ac:dyDescent="0.2">
      <c r="A102" s="9"/>
      <c r="B102" s="3"/>
      <c r="C102" s="3"/>
      <c r="D102" s="3"/>
      <c r="E102" s="3"/>
    </row>
    <row r="106" spans="1:9" x14ac:dyDescent="0.2">
      <c r="A106" s="9"/>
      <c r="B106" s="3"/>
      <c r="C106" s="3"/>
      <c r="D106" s="3"/>
      <c r="E106" s="3"/>
    </row>
    <row r="109" spans="1:9" x14ac:dyDescent="0.2">
      <c r="A109" s="9"/>
      <c r="B109" s="3"/>
      <c r="C109" s="3"/>
      <c r="D109" s="3"/>
      <c r="E109" s="3"/>
    </row>
    <row r="113" spans="1:5" x14ac:dyDescent="0.2">
      <c r="A113" s="9"/>
      <c r="B113" s="3"/>
      <c r="C113" s="3"/>
      <c r="D113" s="3"/>
      <c r="E113" s="3"/>
    </row>
    <row r="116" spans="1:5" x14ac:dyDescent="0.2">
      <c r="A116" s="9"/>
      <c r="B116" s="3"/>
      <c r="C116" s="3"/>
      <c r="D116" s="3"/>
      <c r="E116" s="3"/>
    </row>
    <row r="120" spans="1:5" x14ac:dyDescent="0.2">
      <c r="A120" s="9"/>
      <c r="B120" s="3"/>
      <c r="C120" s="3"/>
      <c r="D120" s="3"/>
      <c r="E120" s="3"/>
    </row>
  </sheetData>
  <autoFilter ref="A6:P97"/>
  <mergeCells count="21">
    <mergeCell ref="A98:H98"/>
    <mergeCell ref="A1:H1"/>
    <mergeCell ref="A2:A6"/>
    <mergeCell ref="I3:I6"/>
    <mergeCell ref="F2:J2"/>
    <mergeCell ref="D3:D6"/>
    <mergeCell ref="E3:E6"/>
    <mergeCell ref="F3:F6"/>
    <mergeCell ref="G3:G6"/>
    <mergeCell ref="H3:H6"/>
    <mergeCell ref="N2:O2"/>
    <mergeCell ref="P2:P6"/>
    <mergeCell ref="N3:N6"/>
    <mergeCell ref="O3:O6"/>
    <mergeCell ref="C2:E2"/>
    <mergeCell ref="C3:C6"/>
    <mergeCell ref="J3:J6"/>
    <mergeCell ref="K3:K6"/>
    <mergeCell ref="L3:L6"/>
    <mergeCell ref="K2:M2"/>
    <mergeCell ref="M3:M6"/>
  </mergeCells>
  <dataValidations count="1">
    <dataValidation type="list" allowBlank="1" showInputMessage="1" showErrorMessage="1" sqref="B76:D85 B27:D35 B37:D44 B87:D97 B69:D74 B46:D52 B54:D67 B14 B22">
      <formula1>$B$3:$B$6</formula1>
    </dataValidation>
  </dataValidations>
  <hyperlinks>
    <hyperlink ref="O8" r:id="rId1"/>
    <hyperlink ref="O9" r:id="rId2"/>
    <hyperlink ref="O10" r:id="rId3"/>
    <hyperlink ref="O11" r:id="rId4"/>
    <hyperlink ref="O12" r:id="rId5"/>
    <hyperlink ref="O13" r:id="rId6"/>
    <hyperlink ref="O15" r:id="rId7"/>
    <hyperlink ref="O16" r:id="rId8"/>
    <hyperlink ref="O17" r:id="rId9"/>
    <hyperlink ref="O18" r:id="rId10"/>
    <hyperlink ref="O19" r:id="rId11"/>
    <hyperlink ref="O20" r:id="rId12"/>
    <hyperlink ref="O21" r:id="rId13"/>
    <hyperlink ref="O23" r:id="rId14"/>
    <hyperlink ref="O24" r:id="rId15"/>
    <hyperlink ref="O25" r:id="rId16"/>
    <hyperlink ref="O26" r:id="rId17"/>
  </hyperlinks>
  <printOptions horizontalCentered="1"/>
  <pageMargins left="0.25" right="0.25" top="0.75" bottom="0.75" header="0.3" footer="0.3"/>
  <pageSetup paperSize="9" scale="41" fitToHeight="3" orientation="landscape" r:id="rId18"/>
  <headerFooter>
    <oddFooter>&amp;C&amp;"Times New Roman,обычный"&amp;8&amp;A&amp;R&amp;P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23</vt:i4>
      </vt:variant>
    </vt:vector>
  </HeadingPairs>
  <TitlesOfParts>
    <vt:vector size="34" baseType="lpstr">
      <vt:lpstr> Оценка (раздел 5)</vt:lpstr>
      <vt:lpstr> Методика (раздел 5)</vt:lpstr>
      <vt:lpstr>5.1</vt:lpstr>
      <vt:lpstr>5.2</vt:lpstr>
      <vt:lpstr>5.3</vt:lpstr>
      <vt:lpstr>5.4 </vt:lpstr>
      <vt:lpstr>5.5</vt:lpstr>
      <vt:lpstr>5.6 </vt:lpstr>
      <vt:lpstr>5.7 </vt:lpstr>
      <vt:lpstr>5.8</vt:lpstr>
      <vt:lpstr>5.9</vt:lpstr>
      <vt:lpstr>'5.2'!Выбор_5.1</vt:lpstr>
      <vt:lpstr>' Методика (раздел 5)'!Заголовки_для_печати</vt:lpstr>
      <vt:lpstr>' Оценка (раздел 5)'!Заголовки_для_печати</vt:lpstr>
      <vt:lpstr>'5.1'!Заголовки_для_печати</vt:lpstr>
      <vt:lpstr>'5.2'!Заголовки_для_печати</vt:lpstr>
      <vt:lpstr>'5.3'!Заголовки_для_печати</vt:lpstr>
      <vt:lpstr>'5.4 '!Заголовки_для_печати</vt:lpstr>
      <vt:lpstr>'5.5'!Заголовки_для_печати</vt:lpstr>
      <vt:lpstr>'5.6 '!Заголовки_для_печати</vt:lpstr>
      <vt:lpstr>'5.7 '!Заголовки_для_печати</vt:lpstr>
      <vt:lpstr>'5.8'!Заголовки_для_печати</vt:lpstr>
      <vt:lpstr>'5.9'!Заголовки_для_печати</vt:lpstr>
      <vt:lpstr>' Методика (раздел 5)'!Область_печати</vt:lpstr>
      <vt:lpstr>' Оценка (раздел 5)'!Область_печати</vt:lpstr>
      <vt:lpstr>'5.1'!Область_печати</vt:lpstr>
      <vt:lpstr>'5.2'!Область_печати</vt:lpstr>
      <vt:lpstr>'5.3'!Область_печати</vt:lpstr>
      <vt:lpstr>'5.4 '!Область_печати</vt:lpstr>
      <vt:lpstr>'5.5'!Область_печати</vt:lpstr>
      <vt:lpstr>'5.6 '!Область_печати</vt:lpstr>
      <vt:lpstr>'5.7 '!Область_печати</vt:lpstr>
      <vt:lpstr>'5.8'!Область_печати</vt:lpstr>
      <vt:lpstr>'5.9'!Область_печати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Нарудинова А.И.</cp:lastModifiedBy>
  <cp:lastPrinted>2025-03-07T08:42:35Z</cp:lastPrinted>
  <dcterms:created xsi:type="dcterms:W3CDTF">2020-09-24T20:35:10Z</dcterms:created>
  <dcterms:modified xsi:type="dcterms:W3CDTF">2025-03-13T11:37:54Z</dcterms:modified>
</cp:coreProperties>
</file>