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270" yWindow="555" windowWidth="21900" windowHeight="11880"/>
  </bookViews>
  <sheets>
    <sheet name="Лист6 (3)" sheetId="1" r:id="rId1"/>
  </sheets>
  <definedNames>
    <definedName name="_xlnm._FilterDatabase" localSheetId="0" hidden="1">'Лист6 (3)'!$A$7:$I$7</definedName>
  </definedNames>
  <calcPr calcId="145621"/>
</workbook>
</file>

<file path=xl/calcChain.xml><?xml version="1.0" encoding="utf-8"?>
<calcChain xmlns="http://schemas.openxmlformats.org/spreadsheetml/2006/main">
  <c r="F26" i="1" l="1"/>
  <c r="E26" i="1"/>
  <c r="G9" i="1"/>
  <c r="G10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8" i="1"/>
  <c r="D26" i="1"/>
  <c r="G26" i="1" l="1"/>
</calcChain>
</file>

<file path=xl/sharedStrings.xml><?xml version="1.0" encoding="utf-8"?>
<sst xmlns="http://schemas.openxmlformats.org/spreadsheetml/2006/main" count="48" uniqueCount="42">
  <si>
    <t>ГП</t>
  </si>
  <si>
    <t>Наименование ПП</t>
  </si>
  <si>
    <t>сумма</t>
  </si>
  <si>
    <t>%</t>
  </si>
  <si>
    <t>Государственная программа 1. "Развитие здравоохранения"</t>
  </si>
  <si>
    <t>x</t>
  </si>
  <si>
    <t>Государственная программа 2. "Развитие образования"</t>
  </si>
  <si>
    <t>Государственная программа 3. "Социальная поддержка граждан"</t>
  </si>
  <si>
    <t>Государственная программа 4. "Развитие физической культуры и спорта"</t>
  </si>
  <si>
    <t>Государственная программа 5. "Развитие культуры и сохранение культурного наследия региона"</t>
  </si>
  <si>
    <t>Государственная программа 6. "Управление развитием регионального рынка труда"</t>
  </si>
  <si>
    <t>Государственная программа 7. "Обеспечение комфортной среды проживания населения региона"</t>
  </si>
  <si>
    <t>Государственная программа 8. "Обеспечение общественного порядка и безопасности населения региона"</t>
  </si>
  <si>
    <t>Государственная программа 9. "Охрана окружающей среды и воспроизводство природных ресурсов"</t>
  </si>
  <si>
    <t>Государственная программа 10. "Развитие сельского хозяйства и регулирования рынков сельскохозяйственной продукции, сырья и продовольствия"</t>
  </si>
  <si>
    <t>Государственная программа 11. "Развитие рыбохозяйственного комплекса"</t>
  </si>
  <si>
    <t>Государственная программа 12. "Развитие транспортной системы"</t>
  </si>
  <si>
    <t>Государственная программа 13. "Энергоэффективность и развитие энергетики"</t>
  </si>
  <si>
    <t>Государственная программа 14. "Развитие экономического потенциала и формирование благоприятного предпринимательского климата"</t>
  </si>
  <si>
    <t>Государственная программа 15. "Информационное общество"</t>
  </si>
  <si>
    <t>Государственная программа 16. "Управление региональными финансами, создание условий для эффективного и ответственного управления муниципальными финансами"</t>
  </si>
  <si>
    <t>Государственная программа 17. "Государственное управление и гражданское общество"</t>
  </si>
  <si>
    <t>Общий итог</t>
  </si>
  <si>
    <t xml:space="preserve">Наименование </t>
  </si>
  <si>
    <t>Сведения о фактически произведенных расходах на реализацию государственных программ в сравнении с первоначально утвержденными законом о бюджете и с уточненными значениями с учетом внесенных изменений</t>
  </si>
  <si>
    <t>Утверждено Законом Мурманской области "Об областном бюджете на 2016 год" (первоначальная редакция)</t>
  </si>
  <si>
    <t>рублей</t>
  </si>
  <si>
    <t>Исполнено на конец 2016 года</t>
  </si>
  <si>
    <t>Уточненный план</t>
  </si>
  <si>
    <t>Отклонение исполнения от первоначально утвержденных бюджетных ассигнований</t>
  </si>
  <si>
    <t>Сумма</t>
  </si>
  <si>
    <t>Комментарии</t>
  </si>
  <si>
    <t xml:space="preserve">18 678 681,9 рублей - 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
18 312 265,1 рублей - Финансовое обеспечение мероприятий федеральной целевой программы "Развитие физической культуры и спорта в Российской Федерации на 2016 - 2020 годы"
10 000 000,0 рублей - Иные межбюджетные трансферты бюджету муниципального образования город Мурманск в целях реализации соглашения о сотрудничестве между Правительством Мурманской области и ОАО "НК Роснефть"
7 542 799,4 рублей - Строительство объектов социального и производственного комплексов, в том числе объектов общегражданского назначения, жилья, инфраструктуры
6 207 900,0 рублей - Адресная финансовая поддержка спортивных организаций, осуществляющих подготовку спортивного резерва для сборных команд Российской Федерации
3 359 753,4 рублей - Прочие направления расходов государственной программы
1 336 500,0 рублей - Реализация мероприятий по поэтапному внедрению Всероссийского физкультурно-спортивного комплекса "Готов к труду и обороне" (ГТО)
1 268 397,8 рублей - Расходы на выплаты по оплате труда работников государственных органов
330 000,0 рублей - Расходы областного бюджета на адресную финансовую поддержку спортивных организаций, осуществляющих подготовку спортивного резерва для сборных команд Российской Федерации
99 800,0 рублей - Расходы областного бюджета на финансовое обеспечение мероприятий федеральной целевой программы "Развитие физической культуры и спорта в Российской Федерации на 2016 - 2020 годы"
80 938,3 рублей -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
-53 081,4  рублей - Расходы на обеспечение функций государственных органов, в том числе территориальных органов
-2 140 226,4 рублей - Субсидия на софинансирование капитального ремонта объектов, находящихся в муниципальной собственности
- 2 200 000,0 рублей - Субсидия на софинансирование капитальных вложений в объекты муниципальной собственности
</t>
  </si>
  <si>
    <t xml:space="preserve"> 117 510 738,8 рублей - Обеспечение 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37 688 088,9 рублей - Расходы областного бюджета на реализацию мероприятия подпрограммы "Обеспечение жильем молодых семей" федеральной целевой программы "Жилище" на 2015 - 2020 годы
18 309 488,0 рублей - Мероприятия подпрограммы "Обеспечение жильем молодых семей" федеральной целевой программы "Жилище" на 2015 - 2020 годы
6 902 415,0 рублей - Строительство объектов социального и производственного комплексов, в том числе объектов общегражданского назначения, жилья, инфраструктуры
4 057 409,3 рублей - Расходы на выплаты по оплате труда работников государственных органов
3 923 200,0 рублей -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1 460 654,2 рублей - 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
152 715,5 рублей - Расходы на обеспечение функций государственных органов, в том числе территориальных органов
- 47 500,0 рублей - Мероприятия в области информационно-коммуникационной и телекоммуникационной инфраструктуры информационного общества
-176 717,5 рублей -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
- 585 700,0 рублей - Обеспечение жильем граждан, уволенных с военной службы (службы), и приравненных к ним лиц
- 918 619,6 рублей - Субсидия  на софинансирование расходных обязательств муниципальных образований на оплату взносов на капитальный ремонт за муниципальный жилой фонд
- 1 106545,5 рублей - Субсидия бюджету муниципального образования г. Мурманск на осуществление городом Мурманском функций административного центра области
- 4 443 160,0 рублей - 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
- 6 528 655,1 рублей - 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
- 9 365 025,7 рублей - Прочие направления расходов государственной программы
- 38 500 000,0 рублей - Субсидии для предоставления социальных выплат молодым семьям для улучшения жилищных условий
</t>
  </si>
  <si>
    <t xml:space="preserve">10 121 900,0  - 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"Об охоте и о сохранении охотничьих ресурсов и о внесении изменений в отдельные законодательные акты Российской Федерации" полномочий Российской Федерации в области охраны и использования охотничьих ресурсов
3 598 543,1 - 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
2 126 688,2 -Расходы на выплаты по оплате труда работников государственных органов
95 357,5 -Компенсация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
49 391,6 -Финансовое обеспечение осуществления полномочий Российской Федерации, переданных органам государственной власти субъектов Российской Федерации, осуществляемые дополнительно за счет средств областного бюджета
15 906,6 -Расходы на обеспечение функций государственных органов, в том числе территориальных органов
-835 540,0 -Расходы областного бюджета на приобретение специализированной лесопожарной техники и оборудования
-1 088 893,0 -Субсидия на реализацию мероприятий, направленных на ликвидацию накопленного экологического ущерба
-3 736 491,0 - Прочие направления расходов государственной программы
-5 152 013,8 - Осуществление отдельных полномочий в области лесных отношений
-6 240 804,8 -Осуществление отдельных полномочий в области водных отношений
-10 121 900,0 - 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"Об охоте и о сохранении охотничьих ресурсов и о внесении изменений в отдельные законодательные акты Российской Федерации" полномочий Российской Федерации в области охраны и использования охотничьих ресурсов по федеральному государственному охотничьему надзору, выдаче разрешений на добычу охотничьих ресурсов и заключению охотхозяйственных соглашений
-15 049 800,0 - Приобретение специализированной лесопожарной техники и оборудования
</t>
  </si>
  <si>
    <t>8 097 060,0 рублей - Субсидии на поддержку малых форм хозяйствования
6 094 000,0 рублей -Субсидии на 1 килограмм реализованного и (или) отгруженного на собственную переработку молока
3 470 770,0 рублей -Расходы областного бюджета на предоставление субсидии на 1 килограмм реализованного и (или) отгруженного на собственную переработку молока
3 039 547,4 рублей -Расходы на обеспечение функций государственных органов, в том числе территориальных органов
2 893 965,7 рублей -Расходы на выплаты по оплате труда работников государственных органов
2 400 400,0 рублей -Расходы областного бюджета на возмещение части затрат на приобретение семян с учетом доставки в районы Крайнего Севера и приравненные к ним местности
1 999 998,0 рублей -Расходы областного бюджета на поддержку племенного крупного рогатого скота молочного направления
1 237 000,0 рублей -Поддержка начинающих фермеров
1 123 887,9 рублей -Расходы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
783 000,0 рублей -Расходы областного бюджета на поддержку начинающих фермеров
753 400,0 рублей -Оказание несвязанной поддержки сельскохозяйственным товаропроизводителям в области растениеводства
405 000,0 рублей -Расходы областного бюджета на оказание несвязанной поддержки сельскохозяйственным товаропроизводителям в области растениеводства
137 274,6 рублей -Возмещение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
32 020,8 рублей - Субсидия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
19 555,1 рублей -Возмещение части процентной ставки по долгосрочным, среднесрочным и краткосрочным кредитам, взятым малыми формами хозяйствования
-12 000,0 рублей -Расходы областного бюджета на поддержку племенного животноводства
-96 059,5 рублей -Компенсация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
-104 743,6 рублей -Реализация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 в части предоставления мер социальной поддержки по оплате жилья и коммунальных услуг отдельным категориям граждан
-109 960,0 рублей -Субсидия предприятиям агропромышленного комплекса на техническую и технологическую модернизацию
-146 706,7 рублей -Расходы областного бюджета на возмещение части процентной ставки по долгосрочным, среднесрочным и краткосрочным кредитам, взятым малыми формами хозяйствования
-250 036,4 рублей -Субвенция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
-495 000,0 рублей -Расходы областного бюджета на возмещение части процентной ставки по краткосрочным кредитам (займам) на развитие молочного скотоводства
-543 000,0 рублей -Расходы областного бюджета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
-809 525,0 рублей -Субвенция на осуществление деятельности по отлову и содержанию безнадзорных животных
-990 851,2 рублей -Расходы областного бюджета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
-1 376 416,0 рублей -Обеспечение жильем граждан, в том числе молодых семей и молодых специалистов, проживающих и работающих в сельской местности
-1 495 000,0 рублей -Расходы областного бюджета на возмещение части процентной ставки по инвестиционным кредитам (займам) на строительство и реконструкцию объектов для молочного скотоводства
-1 596 700,0 рублей -Поддержка племенного крупного рогатого скота молочного направления
-1 959 735,0 рублей -Расходы областного бюджета на возмещение части процентной ставки по краткосрочным кредитам (займам) на переработку продукции растениеводства и животноводства
-1 970 681,4 рублей -Расходы областного бюджета на возмещение 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
-1 984 683,0 рублей -Субсидия сельхозтоваропроизводителям на возмещение части затрат, связанных с развитием кормопроизводства
-2 878 273,4 рублей -Субсидия производителям пищевой промышленности, осуществляющим производство "социального хлеба", в т.ч. в отдаленных районах, на создание, обновление и реконструкцию основных фондов
-3 005 000,0 рублей -Расходы областного бюджета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
- 57 228 620,3 рублей - Субсидия сельскохозяйственным товаропроизводителям на возмещение части затрат, связанных с производством продукции животноводства и переработкой собственной продукции животноводства</t>
  </si>
  <si>
    <t xml:space="preserve">164 808 900,0 рублей - Субсидии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
5 329 550,0 рублей -Субсидии предприятиям, осуществляющим переработку водных биоресурсов, на возмещение части затрат на уплату процентов по кредитным договорам на приобретение сырья и вспомогательных материалов
-12 632,5 рублей - 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 № 52-ФЗ "О животном мире" полномочий Российской Федерации в области организации, регулирования и охраны водных биологических ресурсов
-28 129,8 рублей -Компенсация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
-163 780,8 рублей -Расходы на выплаты по оплате труда работников государственных органов
-259 559,2 рублей -Расходы на обеспечение функций государственных органов, в том числе территориальных органов
-5 329 550,0 рублей - Расходы областного бюджета на предоставление субсидии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
</t>
  </si>
  <si>
    <t xml:space="preserve"> 349 588 380,00 рублей -  Предоставление субсидии на возмещение недополученных доходов транспортным организациям, осуществляющим регулярные пассажирские перевозки по регулируемым Правительством Мурманской области тарифам, не обеспечивающим возмещение понесенных затрат
 171 809 963,67 рублей - Субсидия на строительство, реконструкцию, ремонт и капитальный ремонт автомобильных дорог общего пользования местного значения (на конкурсной основе)
133 517 894,04 рублей -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субъектов Российской Федерации
70 501 612,25 рублей -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(за счет средств областного бюджета)
28 309 454,85 рублей - 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(за счет средств областного бюджета)
2 274 839,12 рублей - Расходы на выплаты по оплате труда работников государственных органов
1 395 891,22 рублей - Расходы на обеспечение функций государственных органов, в том числе территориальных органов
171 213,24 рублей -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
-  173 465,79 рублей - Субсидия на оказание государственной финансовой поддержки доставки продовольственных товаров (за исключением подакцизных) в районы Мурманской области с ограниченными сроками завоза грузов
-   311 704,45 рублей - 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 (за счет средств областного бюджета)
-   519 316,40 рублей - 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
-   2 403 665,20 рублей - 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
-   5 074 576,48 рублей - Возмещение затрат в связи с организацией пассажирских перевозок на социально значимых межмуниципальных маршрутах
-   5 120 519,95 рублей - 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
-   8 583 676,00 рублей - Реализация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 в части пригородных межмуниципальных перевозок
-   9 562 677,00 рублей  - Возмещение затрат в связи с организацией пассажирских перевозок железнодорожным транспортом пригородного сообщения на территории Мурманской области
-  13 506 400,00 рублей -  Субсидия на обеспечение авиационного обслуживания жителей отдаленных поселений
-  17 073 270,00 рублей - Обеспечение перевозок пассажиров, грузов и багажа морским транспортом
- 116 427 918,26 рублей - Прочие направления расходов государственной программы
</t>
  </si>
  <si>
    <t xml:space="preserve">920 000 000,0 рублей -Взнос в уставный капитал акционерного общества  "Мурманэнергосбыт"
350 486 189,6 рублей - Компенсация выпадающих доходов организациям, предоставляющим населению услуги теплоснабжения (осуществляющим продажу потребителям тепловой энергии) по тарифам, не обеспечивающим возмещение издержек
164 216 437,3 рублей - 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
102 377 588,4 рублей - Компенсация выпадающих доходов газоснабжающим организациям, поставляющим сжиженный газ для обеспечения коммунально-бытовых нужд населения по утвержденным розничным ценам
25 000 000,0 рублей -Субсидии государственным областным унитарным предприятиям Мурманской области на увеличение уставного фонда, за исключением бюджетных ассигнований на осуществление капитальных вложений
8 017 765,0 рублей -Компенсация недополученных доходов гарантирующим поставщикам, обеспечивающим электроснабжение потребителей электрической энергии на изолированных территориях
4 058 264,4 рублей - 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
2 597 659,3 рублей - Расходы на выплаты по оплате труда работников государственных органов
798 599,8 рублей - 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
268 111,7 рублей -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
-86 291,7 рублей - Расходы на обеспечение функций государственных органов, в том числе территориальных органов
-28 228 034,3 рублей -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
</t>
  </si>
  <si>
    <t xml:space="preserve">58 654 279,0 рублей - Государственная поддержка малого и среднего предпринимательства, включая крестьянские (фермерские) хозяйства
8 330 635,6 рублей - Расходы на выплаты по оплате труда работников государственных органов
4 000 000,0 рублей - Иные межбюджетные трансферты на предоставление грантов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
1 883 000,0 рублей - 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
1 518 368,0 рублей - Государственная поддержка молодежного предпринимательства
650 710,0 рублей - Расходы областного бюджета на государственную поддержку молодежного предпринимательства
369 009,9 рублей -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
283 635,7 рублей - Расходы на обеспечение функций государственных органов, в том числе территориальных органов
77 418,0 рублей - Подготовка управленческих кадров для организаций народного хозяйства Российской Федерации
77 418,0 рублей - Расходы областного бюджета на подготовку управленческих кадров для организаций народного хозяйства Российской Федерации
-3,7 рублей -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
-56 120,5 рублей - Развитие малого и среднего предпринимательства, стимулирование инноваций в Мурманской области
-140 450,0 рублей - Мероприятия в области информационно-коммуникационной и телекоммуникационной инфраструктуры информационного общества
-2 827 100,0 рублей - Субсидия на поддержку инновационной деятельности
-4 616 805,6 рублей - Расходы областного бюджета на государственную поддержку малого и среднего предпринимательства, включая крестьянские (фермерские) хозяйства
-12 982 309,3 рублей - Прочие направления расходов государственной программы
</t>
  </si>
  <si>
    <t xml:space="preserve">168 716 890,0 рублей - Поддержка мер по сбалансированности бюджетов
2 443 300,1 рублей - Расходы на выплаты по оплате труда работников государственных органов
279 889,7 рублей - Мероприятия в области информационно-коммуникационной и телекоммуникационной инфраструктуры информационного общества
97 986,8 рублей - 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областного бюджета
-151 175,0  рублей - Мероприятия, направленные на профессиональную подготовку, переподготовку и повышение квалификации государственных (муниципальных) служащих и работников государственных (муниципальных) учреждений
-212 500,0 рублей - Прочие направления расходов государственной программы
-230 361,9 рублей -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
-879 300,0  рублей - Субсидия на повышение оплаты труда работников муниципальных учреждений образования, культуры, физической культуры и спорта, повышение оплаты труда которых предусмотрено указами Президента Российской Федерации
-961 948,0 рублей -Расходы на обеспечение функций государственных органов, в том числе территориальных органов
-912 886 822,7 рублей - Процентные платежи по государственному долгу Мурманской области
</t>
  </si>
  <si>
    <t xml:space="preserve">1 692 880 016,4 рублей - Возмещение расходов по гарантированному перечню услуг по погребению
322 918 846,6 рублей - Выплата региональной доплаты к пенсии
273 002 143,9 рублей - Предоставление гражданам субсидий на оплату жилого помещения и коммунальных услуг
234 110 800,0 рублей - Ежемесячная денежная выплата, назначаемая в случае рождения третьего ребенка или последующих детей до достижения ребенком возраста трех лет
54 337 800,0 рублей - 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
49 545 029,8 рублей - Субвенция на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
30 090 430,8 рублей -Реализация мер социальной поддержки по оплате жилого помещения и коммунальных услуг реабилитированным лицам и лицам, признанным пострадавшими от политических репрессий
29 994 906,6 рублей - Строительство объектов социального и производственного комплексов, в том числе объектов общегражданского назначения, жилья, инфраструктуры
29 312 837,0 рублей - Предоставление регионального материнского (семейного) капитала
29 196 834,7 рублей -Расходы областного бюджета на ежемесячную денежную выплату, назначаемую в случае рождения третьего ребенка или последующих детей до достижения ребенком возраста трех лет
18 408 800,0 рублей -Компенсация отдельным категориям граждан оплаты взноса на капитальный ремонт общего имущества в многоквартирном доме
13 336 547,9 рублей - Компенсация расходов на уплату взноса на капитальный ремонт общего имущества в многоквартирном доме отдельным категориям граждан в Мурманской области
10 027 020,4 рублей - Мероприятия по социальной поддержке граждан в трудной жизненной ситуации
5 372 914,5 рублей - Ежемесячное пособие на ребенка
4 962 239,5 рублей - Расходы на выплаты по оплате труда работников государственных органов
4 069 600,0 рублей -Мероприятия государственной программы Российской Федерации "Доступная среда" на 2011-2020 годы
2 700 886,2 рублей -Ежегодная единовременная денежная выплата к Дню Мурманской области (28 мая)
2 364 443,9 рублей -Реализация мер социальной поддержки по оплате коммунальных услуг многодетным семьям
1 844 916,6 рублей -Выплата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
1 749 598,0 рублей -Расходы областного бюджета на реализацию программы  укрепления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
1 413 688,1 рублей -Обеспечение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субъектов Российской Федерации (социальные выплаты)
1 042 890,0 рублей -Выплата единовременного пособия при поступлении ребенка в 1 класс
527 221,9 рублей -Выплата компенсации поставщикам социальных услуг, которые включены в реестр поставщиков социальных услуг Мурманской области, но не участвуют в выполнении государственного задания (заказа), оказывающим социальные услуги получателям социальных услуг в соответствии с индивидуальными программами предоставления социальных услуг
375 374,1 рублей -Субвенция на организацию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
283 803,8 рублей -Реализация мер социальной поддержки в части бесплатного обеспечения слуховыми аппаратами отдельных категорий граждан
225 631,7 рублей -Осуществление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
211 500,0 рублей -Предоставление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99 997,0 рублей -Расходы областного бюджета на реализацию мероприятий государственной программы Российской Федерации "Доступная среда" на 2011 - 2020 годы
57 718,0 рублей -Оплата 50 % стоимости проезда к месту отдыха и обратно в пределах территории Российской Федерации (один раз в два года)
26 401,5 рублей -Социальная поддержка Героев Советского Союза, Героев Российской Федерации и полных кавалеров ордена Славы
23 041,9 рублей -Средства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гражданам, пенсионерам, детям и одному из родителей детей
21 000,0 рублей -Субвенция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
-68,0 рублей -Субвенция на обеспечение выпускников муниципальных образовательных учреждений из числа детей-сирот и детей, оставшихся без попечения родителей, лиц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образования, одеждой, обувью, мягким инвентарем, оборудованием и единовременным денежным пособием
-179,6 рублей -Мероприятия, связанные с реализацией Закона Мурманской области "О ветеранах труда Мурманской области" по обеспечению социальных гарантий населению
-944,0 рублей -Мероприятия, связанные с реализацией Закона Мурманской области "О ветеранах труда Мурманской области" по обеспечению социальных гарантий населению
-1 278,8 рублей -Выплаты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
-1 500,0 рублей -Обеспечение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
-4 250,0 рублей - Возмещение расходов инвалидам, детям-инвалидам и лицам, сопровождающим инвалидов первой группы и детей-инвалидов, по проезду в Центр реабилитации слепых и в школы-интернаты для слепых и слабовидящих
-9 500,0 рублей - Реализация мер социальной поддержки реабилитированных лиц и лиц, признанных пострадавшими от политических репрессий, в части бесплатной установки телефона
-13 513,9 рублей - Расходы на выплату адресной государственной социальной помощи
-14 000,0 рублей - Предоставление единовременной денежной выплаты лицам, награжденным орденом "Родительская слава", почетным знаком Мурманской области "Материнская слава"
-25 000,0 рублей - Компенсация затрат и возмещение стоимости услуг, связанных с погребением реабилитированных лиц
-31 508,8 рублей - Предоставление мер социальной поддержки больным туберкулезом
-38 594,0 рублей - Выплата единовременного пособия при всех формах устройства детей, лишенных родительского попечения, в семью
-41 076,0 рублей -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
-45 393,8 рублей - Единовременная денежная выплата в связи с празднованием Дня защитника Отечества
-67 390,5 рублей -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
-105 918,0 рублей - 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областного бюджета
-105 956,0 рублей - Реализация мер социальной поддержки в части бесплатного изготовления и ремонта зубных протезов отдельным категориям граждан
-109 895,5 рублей - Единовременная денежная выплата в связи с празднованием годовщины разгрома немецко-фашистских войск в Заполярье
-116 270,1 рублей - 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
-153 615,6 рублей - Мероприятия по социальной поддержке инвалидов
-187 550,7 рублей - Выплата единовременного пособия при переезде на постоянное место жительства за пределы Мурманской области
-211 358,4 рублей - Возмещение расходов граждан, не являющихся инвалидами, на приобретение протезно-ортопедических изделий
-239 298,7 рублей - Расходы на ежемесячную денежную выплату труженикам тыла
-243 510,0 рублей - 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№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
-256 785,3 рублей - 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
-265 516,6 рублей -Иные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
-342 902,3 рублей - Мероприятия по охране труда в Мурманской области
-347 992,0 рублей - Реализация Закона Мурманской области "О физической культуре и спорте в Мурманской области" в части дополнительного материального обеспечения лицам, имеющим выдающиеся достижения и особые заслуги перед Российской Федерацией в сфере физической культуры и спорта
-381 743,3 рублей - Возмещение расходов по гарантированному перечню услуг по погребению
-403 681,5 рублей - Мероприятия в области информационно-коммуникационной и телекоммуникационной инфраструктуры информационного общества
-427 849,0 рублей - Расходы на обеспечение функций государственных органов, в том числе территориальных органов
-507 100,0 рублей - Выплата регионального единовременного пособия при усыновлении (удочерении) ребенка, оставшегося без попечения родителей
-561 309,4 рублей - Расходы на ежемесячную денежную выплату реабилитированным лицам и лицам, признанным пострадавшими от политических репрессий
-711 967,7 рублей - Расходы на ежемесячную денежную выплату труженикам тыла
-737 778,7 рублей - 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
-822 428,3 рублей -  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
- 891 411,4 рублей -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
- 906 514,7 рублей - Выплата социального пособия на погребение за счет бюджетов субъектов Российской Федерации и местных бюджетов
- 910 829,6 рублей Выплата единовременного пособия при рождении одновременно двух и более детей 
-1 136 627,0 рублей - Выплата социального пособия на погребение за счет бюджетов субъектов Российской Федерации и местных бюджетов
-1 200 823,0 рублей - Единовременное пособие семейным парам, прожившим в зарегистрированном браке 50 лет, 60 и более лет
-1 335 435,2 рублей - Единовременная денежная выплата гражданам, родившимся в период с 23 июня 1923 года по 3 сентября 1945 года
-1 380 665,7 рублей -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
-2 124 000,0 рублей - Социальная поддержка пенсионеров, имеющих право на предоставление ежемесячной жилищно-коммунальной выплаты в соответствии с Законом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
-2 146 246,6 рублей -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
-3 794 016,7 рублей - Реализация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 в части предоставления мер социальной поддержки по оплате жилья и коммунальных услуг отдельным категориям граждан
-4 197 188,6 рублей -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
-4 271 586,6 рублей - Субвенция на содержание ребенка в семье опекуна (попечителя) и приемной семье, а также вознаграждение, причитающееся приемному родителю
-5 371 227,2 рублей - 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
-5 439 923,9 рублей - Субсидия на реализацию мер социальной поддержки отдельных категорий граждан, работающих в муниципальных учреждениях образования и культуры, расположенных в сельских населенных пунктах или поселках городского типа Мурманской области
-5 886 637,3 рублей - Расходы на ежемесячную денежную выплату пенсионерам по старости (женщины с 55 лет, мужчины с 60 лет)
-10 127 575,5 рублей - Доплаты к пенсиям государственных служащих субъектов Российской Федерации и муниципальных служащих
-13 342 472,7 рублей - Расходы на ежемесячную денежную выплату ветеранам труда
-15 392 904,4 рублей - Расходы областного бюджета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-26 040 800,0 рублей - Субвенция на реализацию Закона Мурманской области "О социальной поддержке детей-сирот, безнадзорных детей, детей, оставшихся без попечения родителей, детей-инвалидов, детей, находящихся в трудной жизненной ситуации" в части обеспечения деятельности муниципальных школ-интернатов
-27 346 300,0 рублей - Реализация мер социальной поддержки по оплате жилого помещения и коммунальных услуг реабилитированным лицам и лицам, признанным пострадавшими от политических репрессий
-41 988 000,0 рублей - Социальная поддержка пенсионеров, имеющим право на предоставление ежемесячной жилищно-коммунальной выплаты в соответствии с Законом Мурманской области от 27.12.2004 № 561-01-ЗМО "О мерах социальной поддержки отдельных категорий граждан, работающих в сельских населенных пунктах или поселках городского типа"
-51 724 323,0 рублей - Расходы областного бюджета на выплату региональной доплаты к пенсии
-233 714 921,7 рублей - Оплата жилищно-коммунальных услуг отдельным категориям граждан
-246 255 206,2 рублей - 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
-1 500 717 000,0 рублей - Реализация мер социальной поддержки по оплате жилого помещения, коммунальных услуг и транспортных услуг по доставке твердого топлива ветеранам труда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</si>
</sst>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3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4" fontId="2" fillId="0" borderId="0" xfId="0" applyNumberFormat="1" applyFont="1" applyFill="1"/>
    <xf numFmtId="164" fontId="2" fillId="0" borderId="0" xfId="1" applyNumberFormat="1" applyFont="1" applyFill="1"/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165" fontId="2" fillId="4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right" vertical="center" wrapText="1"/>
    </xf>
    <xf numFmtId="165" fontId="8" fillId="4" borderId="2" xfId="0" applyNumberFormat="1" applyFont="1" applyFill="1" applyBorder="1" applyAlignment="1">
      <alignment vertical="center" wrapText="1"/>
    </xf>
    <xf numFmtId="165" fontId="4" fillId="4" borderId="2" xfId="0" applyNumberFormat="1" applyFont="1" applyFill="1" applyBorder="1" applyAlignment="1">
      <alignment horizontal="center" vertical="center" wrapText="1"/>
    </xf>
    <xf numFmtId="165" fontId="4" fillId="4" borderId="2" xfId="0" applyNumberFormat="1" applyFont="1" applyFill="1" applyBorder="1" applyAlignment="1">
      <alignment horizontal="center" vertical="center"/>
    </xf>
    <xf numFmtId="165" fontId="5" fillId="4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/>
    <xf numFmtId="165" fontId="4" fillId="4" borderId="2" xfId="1" applyNumberFormat="1" applyFont="1" applyFill="1" applyBorder="1" applyAlignment="1">
      <alignment horizontal="right" vertical="center"/>
    </xf>
    <xf numFmtId="0" fontId="8" fillId="3" borderId="2" xfId="0" applyFont="1" applyFill="1" applyBorder="1" applyAlignment="1">
      <alignment horizontal="left" vertical="top" wrapText="1"/>
    </xf>
    <xf numFmtId="165" fontId="8" fillId="3" borderId="2" xfId="0" applyNumberFormat="1" applyFont="1" applyFill="1" applyBorder="1" applyAlignment="1">
      <alignment horizontal="right" vertical="center" wrapText="1"/>
    </xf>
    <xf numFmtId="165" fontId="8" fillId="3" borderId="2" xfId="0" applyNumberFormat="1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165" fontId="2" fillId="3" borderId="2" xfId="0" applyNumberFormat="1" applyFont="1" applyFill="1" applyBorder="1" applyAlignment="1">
      <alignment horizontal="left" vertical="center" wrapText="1"/>
    </xf>
    <xf numFmtId="165" fontId="5" fillId="4" borderId="2" xfId="1" applyNumberFormat="1" applyFont="1" applyFill="1" applyBorder="1" applyAlignment="1">
      <alignment vertical="center" wrapText="1"/>
    </xf>
    <xf numFmtId="165" fontId="5" fillId="3" borderId="2" xfId="1" applyNumberFormat="1" applyFont="1" applyFill="1" applyBorder="1" applyAlignment="1">
      <alignment vertical="center" wrapText="1"/>
    </xf>
    <xf numFmtId="165" fontId="2" fillId="3" borderId="4" xfId="0" applyNumberFormat="1" applyFont="1" applyFill="1" applyBorder="1" applyAlignment="1">
      <alignment horizontal="left" vertical="top" wrapText="1"/>
    </xf>
    <xf numFmtId="165" fontId="2" fillId="3" borderId="5" xfId="0" applyNumberFormat="1" applyFont="1" applyFill="1" applyBorder="1" applyAlignment="1">
      <alignment horizontal="left" vertical="top" wrapText="1"/>
    </xf>
    <xf numFmtId="0" fontId="8" fillId="5" borderId="4" xfId="0" applyFont="1" applyFill="1" applyBorder="1" applyAlignment="1">
      <alignment horizontal="left" vertical="top" wrapText="1"/>
    </xf>
    <xf numFmtId="0" fontId="8" fillId="5" borderId="5" xfId="0" applyFont="1" applyFill="1" applyBorder="1" applyAlignment="1">
      <alignment horizontal="left" vertical="top" wrapText="1"/>
    </xf>
    <xf numFmtId="165" fontId="8" fillId="3" borderId="4" xfId="0" applyNumberFormat="1" applyFont="1" applyFill="1" applyBorder="1" applyAlignment="1">
      <alignment horizontal="center" vertical="center" wrapText="1"/>
    </xf>
    <xf numFmtId="165" fontId="8" fillId="3" borderId="5" xfId="0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center" vertical="center" wrapText="1"/>
    </xf>
    <xf numFmtId="165" fontId="5" fillId="3" borderId="5" xfId="1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C1" workbookViewId="0">
      <selection activeCell="C1" sqref="C1:I1"/>
    </sheetView>
  </sheetViews>
  <sheetFormatPr defaultRowHeight="12.75" x14ac:dyDescent="0.2"/>
  <cols>
    <col min="1" max="1" width="0" style="1" hidden="1" customWidth="1"/>
    <col min="2" max="2" width="55.7109375" style="1" hidden="1" customWidth="1"/>
    <col min="3" max="3" width="41.140625" style="1" customWidth="1"/>
    <col min="4" max="4" width="21.85546875" style="10" customWidth="1"/>
    <col min="5" max="5" width="18.7109375" style="1" customWidth="1"/>
    <col min="6" max="6" width="17.85546875" style="1" customWidth="1"/>
    <col min="7" max="7" width="14.85546875" style="1" bestFit="1" customWidth="1"/>
    <col min="8" max="8" width="7.5703125" style="12" bestFit="1" customWidth="1"/>
    <col min="9" max="9" width="145.7109375" style="1" customWidth="1"/>
    <col min="10" max="10" width="9.140625" style="1"/>
    <col min="11" max="11" width="15.140625" style="1" customWidth="1"/>
    <col min="12" max="16384" width="9.140625" style="1"/>
  </cols>
  <sheetData>
    <row r="1" spans="1:11" ht="15.75" x14ac:dyDescent="0.2">
      <c r="C1" s="52" t="s">
        <v>24</v>
      </c>
      <c r="D1" s="52"/>
      <c r="E1" s="52"/>
      <c r="F1" s="52"/>
      <c r="G1" s="52"/>
      <c r="H1" s="52"/>
      <c r="I1" s="52"/>
    </row>
    <row r="3" spans="1:11" x14ac:dyDescent="0.2">
      <c r="I3" s="18" t="s">
        <v>26</v>
      </c>
    </row>
    <row r="4" spans="1:11" ht="56.25" customHeight="1" x14ac:dyDescent="0.2">
      <c r="A4" s="2" t="s">
        <v>0</v>
      </c>
      <c r="B4" s="2" t="s">
        <v>1</v>
      </c>
      <c r="C4" s="49" t="s">
        <v>23</v>
      </c>
      <c r="D4" s="43" t="s">
        <v>30</v>
      </c>
      <c r="E4" s="44"/>
      <c r="F4" s="45"/>
      <c r="G4" s="53" t="s">
        <v>29</v>
      </c>
      <c r="H4" s="53"/>
      <c r="I4" s="49" t="s">
        <v>31</v>
      </c>
    </row>
    <row r="5" spans="1:11" ht="28.5" customHeight="1" x14ac:dyDescent="0.25">
      <c r="A5" s="4"/>
      <c r="B5" s="4"/>
      <c r="C5" s="50"/>
      <c r="D5" s="46"/>
      <c r="E5" s="47"/>
      <c r="F5" s="48"/>
      <c r="G5" s="5" t="s">
        <v>2</v>
      </c>
      <c r="H5" s="6" t="s">
        <v>3</v>
      </c>
      <c r="I5" s="50"/>
    </row>
    <row r="6" spans="1:11" ht="80.25" customHeight="1" x14ac:dyDescent="0.25">
      <c r="A6" s="4"/>
      <c r="B6" s="4"/>
      <c r="C6" s="51"/>
      <c r="D6" s="13" t="s">
        <v>25</v>
      </c>
      <c r="E6" s="14" t="s">
        <v>28</v>
      </c>
      <c r="F6" s="14" t="s">
        <v>27</v>
      </c>
      <c r="G6" s="14"/>
      <c r="H6" s="6"/>
      <c r="I6" s="51"/>
    </row>
    <row r="7" spans="1:11" ht="13.5" x14ac:dyDescent="0.25">
      <c r="A7" s="4"/>
      <c r="B7" s="4"/>
      <c r="C7" s="3">
        <v>1</v>
      </c>
      <c r="D7" s="3">
        <v>2</v>
      </c>
      <c r="E7" s="5">
        <v>3</v>
      </c>
      <c r="F7" s="5">
        <v>4</v>
      </c>
      <c r="G7" s="5">
        <v>5</v>
      </c>
      <c r="H7" s="6">
        <v>6</v>
      </c>
      <c r="I7" s="3">
        <v>7</v>
      </c>
    </row>
    <row r="8" spans="1:11" ht="33.75" customHeight="1" x14ac:dyDescent="0.2">
      <c r="A8" s="4"/>
      <c r="C8" s="16" t="s">
        <v>4</v>
      </c>
      <c r="D8" s="20">
        <v>9622683521.5699997</v>
      </c>
      <c r="E8" s="21">
        <v>9839636915.3700008</v>
      </c>
      <c r="F8" s="21">
        <v>9731601447.7299995</v>
      </c>
      <c r="G8" s="21">
        <f>F8-D8</f>
        <v>108917926.15999985</v>
      </c>
      <c r="H8" s="33">
        <v>1.1318872320372151</v>
      </c>
      <c r="I8" s="19" t="s">
        <v>5</v>
      </c>
      <c r="K8" s="25"/>
    </row>
    <row r="9" spans="1:11" ht="29.25" customHeight="1" x14ac:dyDescent="0.2">
      <c r="A9" s="8"/>
      <c r="B9" s="8"/>
      <c r="C9" s="17" t="s">
        <v>6</v>
      </c>
      <c r="D9" s="20">
        <v>12995750656.719999</v>
      </c>
      <c r="E9" s="21">
        <v>13156366006.77</v>
      </c>
      <c r="F9" s="21">
        <v>13092463585.620001</v>
      </c>
      <c r="G9" s="21">
        <f t="shared" ref="G9:G26" si="0">F9-D9</f>
        <v>96712928.900001526</v>
      </c>
      <c r="H9" s="33">
        <v>0.74418886184149358</v>
      </c>
      <c r="I9" s="19" t="s">
        <v>5</v>
      </c>
      <c r="K9" s="25"/>
    </row>
    <row r="10" spans="1:11" ht="409.5" customHeight="1" x14ac:dyDescent="0.2">
      <c r="A10" s="8"/>
      <c r="B10" s="8"/>
      <c r="C10" s="37" t="s">
        <v>7</v>
      </c>
      <c r="D10" s="39">
        <v>11266864156.530001</v>
      </c>
      <c r="E10" s="39">
        <v>12308900424.17</v>
      </c>
      <c r="F10" s="39">
        <v>11866221775.68</v>
      </c>
      <c r="G10" s="39">
        <f t="shared" si="0"/>
        <v>599357619.14999962</v>
      </c>
      <c r="H10" s="41">
        <v>5.3196489353483969</v>
      </c>
      <c r="I10" s="35" t="s">
        <v>41</v>
      </c>
      <c r="K10" s="25"/>
    </row>
    <row r="11" spans="1:11" ht="409.5" customHeight="1" x14ac:dyDescent="0.2">
      <c r="A11" s="8"/>
      <c r="B11" s="8"/>
      <c r="C11" s="38"/>
      <c r="D11" s="40"/>
      <c r="E11" s="40"/>
      <c r="F11" s="40"/>
      <c r="G11" s="40"/>
      <c r="H11" s="42"/>
      <c r="I11" s="36"/>
      <c r="K11" s="25"/>
    </row>
    <row r="12" spans="1:11" ht="257.25" customHeight="1" x14ac:dyDescent="0.2">
      <c r="B12" s="8"/>
      <c r="C12" s="27" t="s">
        <v>8</v>
      </c>
      <c r="D12" s="28">
        <v>499164752</v>
      </c>
      <c r="E12" s="29">
        <v>564413548.11000001</v>
      </c>
      <c r="F12" s="29">
        <v>561988479.99000001</v>
      </c>
      <c r="G12" s="29">
        <f t="shared" si="0"/>
        <v>62823727.99000001</v>
      </c>
      <c r="H12" s="34">
        <v>12.58577007656983</v>
      </c>
      <c r="I12" s="31" t="s">
        <v>32</v>
      </c>
      <c r="K12" s="25"/>
    </row>
    <row r="13" spans="1:11" ht="39.75" customHeight="1" x14ac:dyDescent="0.2">
      <c r="B13" s="8"/>
      <c r="C13" s="16" t="s">
        <v>9</v>
      </c>
      <c r="D13" s="20">
        <v>922520163</v>
      </c>
      <c r="E13" s="21">
        <v>938285389.66999996</v>
      </c>
      <c r="F13" s="21">
        <v>929004474.61000001</v>
      </c>
      <c r="G13" s="21">
        <f t="shared" si="0"/>
        <v>6484311.6100000143</v>
      </c>
      <c r="H13" s="33">
        <v>0.70289104456138318</v>
      </c>
      <c r="I13" s="19" t="s">
        <v>5</v>
      </c>
      <c r="K13" s="25"/>
    </row>
    <row r="14" spans="1:11" ht="30" customHeight="1" x14ac:dyDescent="0.2">
      <c r="A14" s="8"/>
      <c r="B14" s="7"/>
      <c r="C14" s="16" t="s">
        <v>10</v>
      </c>
      <c r="D14" s="20">
        <v>710759783.11000001</v>
      </c>
      <c r="E14" s="21">
        <v>694732058.84000003</v>
      </c>
      <c r="F14" s="21">
        <v>685210589.10000002</v>
      </c>
      <c r="G14" s="21">
        <f t="shared" si="0"/>
        <v>-25549194.00999999</v>
      </c>
      <c r="H14" s="33">
        <v>-3.594631353255096</v>
      </c>
      <c r="I14" s="19" t="s">
        <v>5</v>
      </c>
      <c r="K14" s="25"/>
    </row>
    <row r="15" spans="1:11" ht="390" customHeight="1" x14ac:dyDescent="0.2">
      <c r="B15" s="8"/>
      <c r="C15" s="27" t="s">
        <v>11</v>
      </c>
      <c r="D15" s="28">
        <v>1093410697.6099999</v>
      </c>
      <c r="E15" s="29">
        <v>1264719654.1900001</v>
      </c>
      <c r="F15" s="29">
        <v>1221743483.9100001</v>
      </c>
      <c r="G15" s="29">
        <f t="shared" si="0"/>
        <v>128332786.30000019</v>
      </c>
      <c r="H15" s="34">
        <v>11.736924339638605</v>
      </c>
      <c r="I15" s="30" t="s">
        <v>33</v>
      </c>
      <c r="K15" s="25"/>
    </row>
    <row r="16" spans="1:11" ht="45" customHeight="1" x14ac:dyDescent="0.2">
      <c r="A16" s="8"/>
      <c r="B16" s="8"/>
      <c r="C16" s="16" t="s">
        <v>12</v>
      </c>
      <c r="D16" s="20">
        <v>1374173939.8599999</v>
      </c>
      <c r="E16" s="21">
        <v>1374491419.9300001</v>
      </c>
      <c r="F16" s="21">
        <v>1349266506.5599999</v>
      </c>
      <c r="G16" s="21">
        <f t="shared" si="0"/>
        <v>-24907433.299999952</v>
      </c>
      <c r="H16" s="33">
        <v>-1.8125386152016176</v>
      </c>
      <c r="I16" s="19" t="s">
        <v>5</v>
      </c>
      <c r="K16" s="25"/>
    </row>
    <row r="17" spans="1:11" ht="306" customHeight="1" x14ac:dyDescent="0.2">
      <c r="B17" s="8"/>
      <c r="C17" s="27" t="s">
        <v>13</v>
      </c>
      <c r="D17" s="28">
        <v>312274347.56</v>
      </c>
      <c r="E17" s="29">
        <v>315898811.10000002</v>
      </c>
      <c r="F17" s="29">
        <v>286056691.89999998</v>
      </c>
      <c r="G17" s="29">
        <f t="shared" si="0"/>
        <v>-26217655.660000026</v>
      </c>
      <c r="H17" s="34">
        <v>-8.3957122526571339</v>
      </c>
      <c r="I17" s="30" t="s">
        <v>34</v>
      </c>
      <c r="K17" s="25"/>
    </row>
    <row r="18" spans="1:11" ht="409.5" customHeight="1" x14ac:dyDescent="0.2">
      <c r="B18" s="8"/>
      <c r="C18" s="27" t="s">
        <v>14</v>
      </c>
      <c r="D18" s="28">
        <v>518763805.07999998</v>
      </c>
      <c r="E18" s="29">
        <v>492468040.20999998</v>
      </c>
      <c r="F18" s="29">
        <v>474197693.10000002</v>
      </c>
      <c r="G18" s="29">
        <f t="shared" si="0"/>
        <v>-44566111.979999959</v>
      </c>
      <c r="H18" s="34">
        <v>-8.5908291102011844</v>
      </c>
      <c r="I18" s="30" t="s">
        <v>35</v>
      </c>
      <c r="K18" s="25"/>
    </row>
    <row r="19" spans="1:11" ht="174" customHeight="1" x14ac:dyDescent="0.2">
      <c r="B19" s="8"/>
      <c r="C19" s="27" t="s">
        <v>15</v>
      </c>
      <c r="D19" s="28">
        <v>37546787</v>
      </c>
      <c r="E19" s="29">
        <v>202342039</v>
      </c>
      <c r="F19" s="29">
        <v>201891584.63999999</v>
      </c>
      <c r="G19" s="29">
        <f t="shared" si="0"/>
        <v>164344797.63999999</v>
      </c>
      <c r="H19" s="34">
        <v>437.70668749898618</v>
      </c>
      <c r="I19" s="30" t="s">
        <v>36</v>
      </c>
      <c r="K19" s="25"/>
    </row>
    <row r="20" spans="1:11" ht="409.5" customHeight="1" x14ac:dyDescent="0.2">
      <c r="B20" s="8"/>
      <c r="C20" s="27" t="s">
        <v>16</v>
      </c>
      <c r="D20" s="28">
        <v>2503255976</v>
      </c>
      <c r="E20" s="29">
        <v>3626341329.9099998</v>
      </c>
      <c r="F20" s="29">
        <v>3082068034.8600001</v>
      </c>
      <c r="G20" s="29">
        <f t="shared" si="0"/>
        <v>578812058.86000013</v>
      </c>
      <c r="H20" s="34">
        <v>23.12236800428596</v>
      </c>
      <c r="I20" s="30" t="s">
        <v>37</v>
      </c>
      <c r="K20" s="25"/>
    </row>
    <row r="21" spans="1:11" ht="261.75" customHeight="1" x14ac:dyDescent="0.2">
      <c r="B21" s="8"/>
      <c r="C21" s="27" t="s">
        <v>17</v>
      </c>
      <c r="D21" s="28">
        <v>1778045976.51</v>
      </c>
      <c r="E21" s="29">
        <v>3350738958.4099998</v>
      </c>
      <c r="F21" s="29">
        <v>3327552266.0300002</v>
      </c>
      <c r="G21" s="29">
        <f t="shared" si="0"/>
        <v>1549506289.5200002</v>
      </c>
      <c r="H21" s="34">
        <v>87.146581696465233</v>
      </c>
      <c r="I21" s="32" t="s">
        <v>38</v>
      </c>
      <c r="K21" s="25"/>
    </row>
    <row r="22" spans="1:11" ht="285" customHeight="1" x14ac:dyDescent="0.2">
      <c r="B22" s="8"/>
      <c r="C22" s="27" t="s">
        <v>18</v>
      </c>
      <c r="D22" s="28">
        <v>243140775.55000001</v>
      </c>
      <c r="E22" s="29">
        <v>302887251.63999999</v>
      </c>
      <c r="F22" s="29">
        <v>298362460.76999998</v>
      </c>
      <c r="G22" s="29">
        <f t="shared" si="0"/>
        <v>55221685.219999969</v>
      </c>
      <c r="H22" s="34">
        <v>22.71181585856381</v>
      </c>
      <c r="I22" s="30" t="s">
        <v>39</v>
      </c>
      <c r="K22" s="25"/>
    </row>
    <row r="23" spans="1:11" ht="36.75" customHeight="1" x14ac:dyDescent="0.2">
      <c r="B23" s="8"/>
      <c r="C23" s="16" t="s">
        <v>19</v>
      </c>
      <c r="D23" s="20">
        <v>366681616</v>
      </c>
      <c r="E23" s="21">
        <v>375320066.10000002</v>
      </c>
      <c r="F23" s="21">
        <v>374165197.94999999</v>
      </c>
      <c r="G23" s="21">
        <f t="shared" si="0"/>
        <v>7483581.9499999881</v>
      </c>
      <c r="H23" s="33">
        <v>2.0408936863636029</v>
      </c>
      <c r="I23" s="19" t="s">
        <v>5</v>
      </c>
      <c r="K23" s="25"/>
    </row>
    <row r="24" spans="1:11" ht="183" customHeight="1" x14ac:dyDescent="0.2">
      <c r="A24" s="8"/>
      <c r="B24" s="8"/>
      <c r="C24" s="27" t="s">
        <v>20</v>
      </c>
      <c r="D24" s="28">
        <v>5577137031.0600004</v>
      </c>
      <c r="E24" s="29">
        <v>5113244909.54</v>
      </c>
      <c r="F24" s="29">
        <v>4833352990.1400003</v>
      </c>
      <c r="G24" s="29">
        <f t="shared" si="0"/>
        <v>-743784040.92000008</v>
      </c>
      <c r="H24" s="34">
        <v>-13.336305648897337</v>
      </c>
      <c r="I24" s="30" t="s">
        <v>40</v>
      </c>
      <c r="K24" s="25"/>
    </row>
    <row r="25" spans="1:11" ht="38.25" x14ac:dyDescent="0.2">
      <c r="A25" s="8"/>
      <c r="B25" s="8"/>
      <c r="C25" s="16" t="s">
        <v>21</v>
      </c>
      <c r="D25" s="20">
        <v>961494537</v>
      </c>
      <c r="E25" s="21">
        <v>979113557.73000002</v>
      </c>
      <c r="F25" s="21">
        <v>972864721.59000003</v>
      </c>
      <c r="G25" s="21">
        <f t="shared" si="0"/>
        <v>11370184.590000033</v>
      </c>
      <c r="H25" s="33">
        <v>1.1825532181885023</v>
      </c>
      <c r="I25" s="19" t="s">
        <v>5</v>
      </c>
      <c r="K25" s="25"/>
    </row>
    <row r="26" spans="1:11" x14ac:dyDescent="0.2">
      <c r="B26" s="9"/>
      <c r="C26" s="15" t="s">
        <v>22</v>
      </c>
      <c r="D26" s="22">
        <f>SUM(D8:D25)</f>
        <v>50783668522.160004</v>
      </c>
      <c r="E26" s="23">
        <f>SUM(E8:E25)</f>
        <v>54899900380.689995</v>
      </c>
      <c r="F26" s="23">
        <f>SUM(F8:F25)</f>
        <v>53288011984.179985</v>
      </c>
      <c r="G26" s="24">
        <f t="shared" si="0"/>
        <v>2504343462.0199814</v>
      </c>
      <c r="H26" s="26">
        <v>4.9313953381039823</v>
      </c>
      <c r="I26" s="23"/>
      <c r="K26" s="25"/>
    </row>
    <row r="27" spans="1:11" x14ac:dyDescent="0.2">
      <c r="E27" s="11"/>
      <c r="F27" s="11"/>
      <c r="G27" s="11"/>
    </row>
  </sheetData>
  <autoFilter ref="A7:I7"/>
  <mergeCells count="12">
    <mergeCell ref="D4:F5"/>
    <mergeCell ref="C4:C6"/>
    <mergeCell ref="I4:I6"/>
    <mergeCell ref="C1:I1"/>
    <mergeCell ref="G4:H4"/>
    <mergeCell ref="I10:I11"/>
    <mergeCell ref="C10:C11"/>
    <mergeCell ref="D10:D11"/>
    <mergeCell ref="E10:E11"/>
    <mergeCell ref="F10:F11"/>
    <mergeCell ref="G10:G11"/>
    <mergeCell ref="H10:H1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 (3)</vt:lpstr>
    </vt:vector>
  </TitlesOfParts>
  <Company>Министерство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 М.А.</dc:creator>
  <cp:lastModifiedBy>Казмина О.А.</cp:lastModifiedBy>
  <cp:lastPrinted>2017-03-22T07:36:26Z</cp:lastPrinted>
  <dcterms:created xsi:type="dcterms:W3CDTF">2017-03-22T07:24:33Z</dcterms:created>
  <dcterms:modified xsi:type="dcterms:W3CDTF">2017-05-30T12:24:39Z</dcterms:modified>
</cp:coreProperties>
</file>