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54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Лист1!$5:$5</definedName>
  </definedNames>
  <calcPr calcId="145621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6" i="1"/>
  <c r="D22" i="1"/>
  <c r="C22" i="1"/>
  <c r="E22" i="1" l="1"/>
</calcChain>
</file>

<file path=xl/sharedStrings.xml><?xml version="1.0" encoding="utf-8"?>
<sst xmlns="http://schemas.openxmlformats.org/spreadsheetml/2006/main" count="54" uniqueCount="54">
  <si>
    <t>Государственная программа 1 "Развитие здравоохранения"</t>
  </si>
  <si>
    <t>Государственная программа 2 "Развитие образования"</t>
  </si>
  <si>
    <t>Государственная программа 3 "Социальная поддержка граждан"</t>
  </si>
  <si>
    <t>Государственная программа 4 "Развитие физической культуры и спорта"</t>
  </si>
  <si>
    <t>Государственная программа 5 "Развитие культуры и сохранение культурного наследия региона"</t>
  </si>
  <si>
    <t>Государственная программа 6 "Управление развитием регионального рынка труда"</t>
  </si>
  <si>
    <t>Государственная программа 7 "Обеспечение комфортной среды проживания населения региона"</t>
  </si>
  <si>
    <t>Государственная программа 8 "Обеспечение общественного порядка и безопасности населения региона"</t>
  </si>
  <si>
    <t>Государственная программа 9 "Охрана окружающей среды и воспроизводство природных ресурсов"</t>
  </si>
  <si>
    <t>Государственная программа 12 "Развитие транспортной системы"</t>
  </si>
  <si>
    <t>Государственная программа 14 "Развитие экономического потенциала и формирование благоприятного предпринимательского климата"</t>
  </si>
  <si>
    <t>Государственная программа 15 "Информационное общество"</t>
  </si>
  <si>
    <t>Государственная программа 16 "Управление региональными финансами, создание условий для эффективного и ответственного управления муниципальными финансами"</t>
  </si>
  <si>
    <t>Государственная программа 17 "Государственное управление и гражданское общество"</t>
  </si>
  <si>
    <t>Итого</t>
  </si>
  <si>
    <t>4</t>
  </si>
  <si>
    <t>5</t>
  </si>
  <si>
    <t>6</t>
  </si>
  <si>
    <t>7</t>
  </si>
  <si>
    <t>8</t>
  </si>
  <si>
    <t>Государственная программа 10. "Развитие рыбного и сельского хозяйства, регулирование рынков сельскохозяйственной продукции, сырья и продовольствия"</t>
  </si>
  <si>
    <t>Код целевой статьи</t>
  </si>
  <si>
    <t>Наименование государственной программы</t>
  </si>
  <si>
    <t>2</t>
  </si>
  <si>
    <t>% исполнения первоначального плана</t>
  </si>
  <si>
    <t>% исполнения уточненного плана</t>
  </si>
  <si>
    <t>млн. руб.</t>
  </si>
  <si>
    <t>План по закону о бюджете первоначальный</t>
  </si>
  <si>
    <t>План по закону о бюджете уточненный</t>
  </si>
  <si>
    <t>Фактическое исполнение</t>
  </si>
  <si>
    <t>Непрограммные расходы</t>
  </si>
  <si>
    <t>0100000000</t>
  </si>
  <si>
    <t>0200000000</t>
  </si>
  <si>
    <t>0300000000</t>
  </si>
  <si>
    <t>0400000000</t>
  </si>
  <si>
    <t>0500000000</t>
  </si>
  <si>
    <t>0600000000</t>
  </si>
  <si>
    <t>0700000000</t>
  </si>
  <si>
    <t>0800000000</t>
  </si>
  <si>
    <t>0900000000</t>
  </si>
  <si>
    <t>1000000000</t>
  </si>
  <si>
    <t>1200000000</t>
  </si>
  <si>
    <t>1400000000</t>
  </si>
  <si>
    <t>1500000000</t>
  </si>
  <si>
    <t>1600000000</t>
  </si>
  <si>
    <t>1700000000</t>
  </si>
  <si>
    <t>9900000000</t>
  </si>
  <si>
    <t>3</t>
  </si>
  <si>
    <t>Отклонения</t>
  </si>
  <si>
    <t>Пояснения отклонений от плановых значений (уточненных)</t>
  </si>
  <si>
    <r>
      <rPr>
        <b/>
        <sz val="9"/>
        <color theme="1"/>
        <rFont val="Times New Roman"/>
        <family val="1"/>
        <charset val="204"/>
      </rPr>
      <t>В основном за счет:
Подпрограмма 1 «Обеспечение экологической безопасности"</t>
    </r>
    <r>
      <rPr>
        <sz val="9"/>
        <color theme="1"/>
        <rFont val="Times New Roman"/>
        <family val="1"/>
        <charset val="204"/>
      </rPr>
      <t xml:space="preserve">
4 250,0 тыс. рублей, что на 100,0 % ниже запланированных бюджетных назначений, в рамках реализации мероприятия «Разработка нормативов накопления твердых коммунальных отходов», что обусловлено отказом подписания Министерством природных ресурсов и экологии Мурманской области с подрядчиком акта сдачи-приемки выполненных работ в связи с нарушениями выполнения условий государственного контракта. После устранения исполнителем выявленных нарушений  и подписания акта сдачи-приемки выполненных работ оплата государственного контракта будет осуществлена в 2018 году;
1 499,7 тыс. рублей, что на 25,4 % ниже запланированных бюджетных назначений, в рамках реализации мероприятия «Разработка и актуализация территориальной схемы обращения с отходами, в том числе твердыми коммунальными отходами», что обусловлено экономией, сложившейся в результате проведения конкурсных процедур;
120,0 тыс. рублей, что на 20,7 % ниже запланированных бюджетных назначений, в рамках реализации мероприятия «Создание системы обработки, размещения твердых коммунальных отходов в северной части Мурманской области на основе концессионного соглашения для нужд г. Мурманска, ЗАТО г. Североморск, ЗАТО Александровск, ЗАТО п. Видяево, ЗАТО г. Заозерск, а также Кольского и Печенгского районов», что обусловлено сокращением состава выполняемых работ по формированию земельного участка под мусороперегрузочную станцию в г.п. Заполярный в связи с длительностью процедур, предусмотренных градостроительным законодательством. Выполнение оставшейся части работ перенесено на 2018 год;
</t>
    </r>
    <r>
      <rPr>
        <b/>
        <sz val="9"/>
        <color theme="1"/>
        <rFont val="Times New Roman"/>
        <family val="1"/>
        <charset val="204"/>
      </rPr>
      <t>Подпрограмма 2 «Охрана, защита и воспроизводство лесов»</t>
    </r>
    <r>
      <rPr>
        <sz val="9"/>
        <color theme="1"/>
        <rFont val="Times New Roman"/>
        <family val="1"/>
        <charset val="204"/>
      </rPr>
      <t xml:space="preserve">
374,8 тыс. рублей, что на 20,5 % ниже запланированных бюджетных назначений, в рамках реализации мероприятия «Искусственное лесовосстановление (создание лесных культур)», что обусловлено отказом от приемки и оплаты работ по государственному контракту на выполнение работ по искусственному лесовосстановлению по причине ненадлежащего исполнения контракта. 
</t>
    </r>
    <r>
      <rPr>
        <b/>
        <sz val="9"/>
        <color theme="1"/>
        <rFont val="Times New Roman"/>
        <family val="1"/>
        <charset val="204"/>
      </rPr>
      <t>Подпрограмма 3 «Охрана и рациональное использование водных ресурсов»</t>
    </r>
    <r>
      <rPr>
        <sz val="9"/>
        <color theme="1"/>
        <rFont val="Times New Roman"/>
        <family val="1"/>
        <charset val="204"/>
      </rPr>
      <t xml:space="preserve">
7 644,7 тыс. рублей, что на 100,0 % ниже запланированных бюджетных назначений за счет средств федерального бюджета, в рамках выполнения федеральных полномочий по мероприятию «Предотвращение истощения, ликвидация загрязнения и засорения р. Сайда в районе водозаборных сооружений г. Гаджиево Мурманской области», что обусловлено невозможностью проведения работ по расчистке реки без существенного ухудшения качества питьевой воды, подаваемой населению г. Гаджиево, в связи с этим государственные контракты на выполнение работ, осуществление строительного контроля и авторского надзора  расторгнуты по соглашению сторон;
3 376,1 тыс. рублей, что на 42,5% ниже запланированных бюджетных назначений, в рамках выполнения федеральных полномочий по мероприятию «Определение границ водоохранных зон и прибрежных защитных полос водных объектов», что обусловлено экономией, сложившейся в результате проведения конкурсных процедур;
20,0 тыс. рублей, что на 100,0 % ниже запланированных бюджетных назначений, в рамках реализации мероприятия «Аналитическое обеспечение проведения мероприятий по региональному государственному контролю и надзору за исполнением и охраной водных объектов на территории области», что обусловлено отсутствием необходимости в отборе проб сточных вод при осуществлении регионального экологического надзора в связи с заявительным характером работ. 
</t>
    </r>
    <r>
      <rPr>
        <b/>
        <sz val="9"/>
        <color theme="1"/>
        <rFont val="Times New Roman"/>
        <family val="1"/>
        <charset val="204"/>
      </rPr>
      <t>Подпрограмма 5. «Ликвидация накопленного экологического ущерба»</t>
    </r>
    <r>
      <rPr>
        <sz val="9"/>
        <color theme="1"/>
        <rFont val="Times New Roman"/>
        <family val="1"/>
        <charset val="204"/>
      </rPr>
      <t xml:space="preserve">
2 833,4 тыс. рублей, что на 64,5 % ниже запланированных бюджетных назначений, в рамках реализации мероприятия «Субсидии бюджетам муниципальных образований на реализацию мероприятий, направленных на ликвидацию накопленного экологического ущерба», что обусловлено экономией, сложившейся в результате проведения конкурентных процедур, а также с заключением муниципальных контрактов со сроками выполнения работ и их финансирования, выходящими за пределы отчетного финансового года.
</t>
    </r>
    <r>
      <rPr>
        <b/>
        <sz val="9"/>
        <color theme="1"/>
        <rFont val="Times New Roman"/>
        <family val="1"/>
        <charset val="204"/>
      </rPr>
      <t>Подпрограмма 6. «Охрана и рациональное использование животного мира и развитие охотничьего хозяйства»</t>
    </r>
    <r>
      <rPr>
        <sz val="9"/>
        <color theme="1"/>
        <rFont val="Times New Roman"/>
        <family val="1"/>
        <charset val="204"/>
      </rPr>
      <t xml:space="preserve">
167,6 тыс. рублей, что на 19,0 % ниже запланированных бюджетных назначений, в рамках выполнения федеральных полномочий по мероприятию «Осуществление федерального государственного охотничьего надзора», что обусловлено несостоявшейся конкурентной процедурой; 
98,0 тыс. рублей, что на 49,0 % ниже запланированных бюджетных назначений, в рамках выполнения федеральных полномочий по мероприятию «Приобретение бланков разрешительных документов на право осуществления охоты», что обусловлено экономией, сложившейся в результате проведения конкурентных процедур;
</t>
    </r>
  </si>
  <si>
    <r>
      <rPr>
        <b/>
        <sz val="9"/>
        <color theme="1"/>
        <rFont val="Times New Roman"/>
        <family val="1"/>
        <charset val="204"/>
      </rPr>
      <t>В основном за счет:
Подпрограмма 1 «Автомобильные дороги Мурманской области»</t>
    </r>
    <r>
      <rPr>
        <sz val="9"/>
        <color theme="1"/>
        <rFont val="Times New Roman"/>
        <family val="1"/>
        <charset val="204"/>
      </rPr>
      <t xml:space="preserve">
34 112,7 тыс. рублей, что на 70,6 % ниже запланированных бюджетных назначений, в рамках реализации мероприятия «Устройство наружного электрического освещения на участках автомобильных дорог, км», что обусловлено несоблюдением сроков выполнения работ подрядной организацией, а также экономией, сложившейся по результатам конкурентных процедур; 
30 298,6 тыс. рублей, что на 38,4 % ниже запланированных бюджетных назначений, в рамках реализации мероприятия «Обустройство наиболее опасных участков автомобильных дорог дорожными ограждениями барьерного типа», что обусловлено экономией, сложившейся по результатам конкурентных процедур;
25 000,0 тыс. рублей, что на 90,9 % ниже запланированных бюджетных назначений, в рамках реализации мероприятия «Приведение в нормативное состояние элементов обустройства автомобильных дорог  (автобусные остановки, пешеходные переходы и прочее) в рамках работ по реконструкции», что обусловлено поздним получением результатов проектно-изыскательских работ;
15 159,4 тыс. рублей, что на 17,4 % ниже запланированных бюджетных назначений, в рамках реализации мероприятия «Содержание искусственных сооружений», что обусловлено экономией, сложившейся в результате проведения конкурентных процедур;
12 004,7 тыс. рублей, что на 1,4 % ниже запланированных бюджетных назначений, в рамках реализации мероприятия «Ремонт автодорог и искусственных сооружений на них», что обусловлено экономией по результатам конкурентных процедур;
9 000,0 тыс. рублей, что на 100,0 % ниже запланированных бюджетных назначений, в рамках реализации мероприятия «Проектно - изыскательские и прочие работы», что обусловлено отказом подписания Министерством транспорта и дорожного хозяйства Мурманской области с исполнителем акта сдачи-приемки выполненных работ в связи с нарушениями выполнения условия государственного контракта (сроки исполнения контракта). После подписания акта сдачи-приемки выполненных работ оплата государственного контракта будет осуществлена в 2018 году;
8 604,0 тыс. рублей, что на 6,5 % ниже запланированных бюджетных назначений, в рамках реализации мероприятия «Капитальный ремонт покрытия а/п к с. Териберка, участок км 35+000 - км 39+342», что обусловлено сокращением состава выполняемых работ;
8 548,6 тыс. рублей, что на 3,1 % ниже запланированных бюджетных назначений, в рамках реализации мероприятия «Субсидии из областного бюджета бюджетам муниципальных образований на строительство, реконструкцию, ремонт и капитальный ремонт автомобильных дорог общего пользования местного значения  (на конкурсной основе)», что обусловлено экономией, сложившейся в результате проведения конкурентных процедур;
7 426,9 тыс. рублей, что на 3,2 % ниже запланированных бюджетных назначений, в рамках реализации мероприятия «Выполнение отдельных работ  по технической эксплуатации автомобильных дорог», что обусловлено экономией, сложившейся по результатам конкурентных процедур;
</t>
    </r>
    <r>
      <rPr>
        <b/>
        <sz val="9"/>
        <color theme="1"/>
        <rFont val="Times New Roman"/>
        <family val="1"/>
        <charset val="204"/>
      </rPr>
      <t>Подпрограмма 2 «Организация транспортного обслуживания населения на территории Мурманской области»</t>
    </r>
    <r>
      <rPr>
        <sz val="9"/>
        <color theme="1"/>
        <rFont val="Times New Roman"/>
        <family val="1"/>
        <charset val="204"/>
      </rPr>
      <t xml:space="preserve">
28 935,8 тыс. рублей, что на 18,6 % ниже запланированных бюджетных назначений, в рамках реализации мероприятия «Предоставление субсидий предприятиям на возмещение затрат в связи с организацией перевозок пассажиров, грузов и багажа морским транспортом», что обусловлено уменьшением расходов на ежегодное освидетельствование судна;
5 333,0 тыс. рублей, что на 10,0 % ниже запланированных бюджетных назначений, в рамках реализации мероприятия «Предоставление субсидий муниципальным образованиям для обеспечения авиационного обслуживания жителей отдаленных поселений», что обусловлено фактически сложившейся потребностью;
4 970,3 тыс. рублей, что на 3,4 % ниже запланированных бюджетных назначений, в рамках реализации мероприятия «Предоставление субсидий предприятиям электро и автомобильного транспорта общего пользования городского и пригородного сообщения на компенсацию разницы стоимости полного и льготного единого социального проездного билета в целях обеспечения равной доступности услуг общественного транспорта  для отдельных категорий  граждан, оказание мер социальной поддержки которым относится к ведению субъекта Российской Федерации», что обусловлено фактическим количеством совершенных поездок по данным автоматизированной системы учета оплаты проезда (АСУОП);
2 943,7 тыс. рублей, что на 3,1 % ниже запланированных бюджетных назначений, в рамках реализации мероприятия «Предоставление субвенций муниципальным образованиям для  возмещения транспортным предприятиям затрат при организации льготного проезда на городском электро и автомобильном транспорте общего пользования обучающихся государственных областных и муниципальных образовательных организаций Мурманской области», что обусловлено фактическим количеством поездок обучающихся по данным АСУОП.
</t>
    </r>
    <r>
      <rPr>
        <b/>
        <sz val="9"/>
        <color theme="1"/>
        <rFont val="Times New Roman"/>
        <family val="1"/>
        <charset val="204"/>
      </rPr>
      <t>Подпрограмма 3 «Безопасность дорожного движения и снижение дорожно-транспортного травматизма в Мурманской области»</t>
    </r>
    <r>
      <rPr>
        <sz val="9"/>
        <color theme="1"/>
        <rFont val="Times New Roman"/>
        <family val="1"/>
        <charset val="204"/>
      </rPr>
      <t xml:space="preserve">
4 485,7 тыс. рублей, что на 11,2 % ниже запланированных бюджетных назначений, в рамках реализации мероприятия «Приобретение работающих в автоматическом режиме специальных технических средств фиксации административных правонарушений в области дорожного движения и комплектующих к таким средствам», что обусловлено экономией, сложившейся по результатам проведения конкурентных процедур;
3 852,9 тыс. рублей, что на 100,0 % ниже запланированных бюджетных назначений, в рамках реализации мероприятия «Субсидии из областного бюджета бюджетам муниципальных образований на эксплуатацию и техническое обслуживание работающих в автоматическом режиме специальных технических средств фиксации административных правонарушений в области дорожного движения, расположенных на автомобильных дорогах общего пользования местного значения», что обусловлено длительностью процесса передачи указанных технических средств из областной собственности в муниципальную собственность в 2017 году;
3 000,0 тыс. рублей, что на 100,0 % ниже запланированных бюджетных назначений, в рамках реализации мероприятия «Мероприятия по монтажу и установке приобретенных работающих в автоматическом режиме специальных технических средств фиксации административных правонарушений в области дорожного движения», обусловлено  передачей полномочий муниципальным образованиям;
</t>
    </r>
    <r>
      <rPr>
        <b/>
        <sz val="9"/>
        <color theme="1"/>
        <rFont val="Times New Roman"/>
        <family val="1"/>
        <charset val="204"/>
      </rPr>
      <t>Подпрограмма 4 «Обеспечение реализации государственной программы»</t>
    </r>
    <r>
      <rPr>
        <sz val="9"/>
        <color theme="1"/>
        <rFont val="Times New Roman"/>
        <family val="1"/>
        <charset val="204"/>
      </rPr>
      <t xml:space="preserve">
11 846,0 тыс. рублей, что на 11,2 % ниже запланированных бюджетных назначений, в рамках реализации мероприятия «Обеспечение реализации функций Мурманскавтодора», что обусловлено экономией в рамках проведения конкурентных процедур, а также длительными сроками поставок, выходящими за рамками текущего финансового года.
</t>
    </r>
  </si>
  <si>
    <r>
      <rPr>
        <b/>
        <sz val="9"/>
        <color theme="1"/>
        <rFont val="Times New Roman"/>
        <family val="1"/>
        <charset val="204"/>
      </rPr>
      <t>В основном за счет:
Непрограммная деятельность Мурманской областной Думы</t>
    </r>
    <r>
      <rPr>
        <sz val="9"/>
        <color theme="1"/>
        <rFont val="Times New Roman"/>
        <family val="1"/>
        <charset val="204"/>
      </rPr>
      <t xml:space="preserve">
33 744,6 тыс. рублей, что на 12,3 % ниже запланированных бюджетных назначений, в результате экономии бюджетных ассигнований, сложившейся:
21 398,1 тыс. рублей – по расходам на оплату труда, в связи с тем, что законом об областном бюджете на 2017 год предусмотрено 32 штатные единицы депутатов, фактически на штатной оплачиваемой основе осуществляли депутатскую деятельность 23 человека;
5 651,2 тыс. рублей – в связи с превышением размера начисленной заработной платы над установленной предельной величиной базы для начисления страховых взносов;
2 995,2 тыс. рублей – за счет сокращения представительских расходов (проведение заседания комитета ПАСЗР на базе Мурманской областной Думы);
1 514,6 тыс. рублей – за счет командировочных расходов, расходов на оплату работникам стоимости проезда к месту проведения отпуска и обратно из-за уменьшения числа получателей данной льготы;
869,8 тыс. рублей – при проведении конкурентных процедур;
531,8 тыс. рублей – за счет уменьшения количества выплат по возмещению расходов , связанных с осуществлением депутатской деятельности депутатам на неосвобожденной основе; 
426,9 тыс. рублей – по государственным контрактам на оказание услуг сотовой связи, телефонной связи в связи с оплатой счетов по фактическим затратам помесячно, а также  по государственным контрактам на оказание услуг по транспортному обслуживанию депутатов, направляемых в служебную командировку, в связи с оказанием услуг по конкретным заявкам;   
282,0 тыс. рублей – на возмещение заработной платы организациям-работодателям депутатов осуществляющие депутатские полномочия на неосвобожденной основе (ст.19 Закона Мурманской области «О статусе депутата Мурманской областной Думы») в связи с тем, что документы к возмещению не представлялись; 
75,0 тыс. рублей – исходя из фактической потребности на выплаты денежной премии к Почетной грамоте Мурманской областной Думы гражданам по ходатайствам депутатов.
</t>
    </r>
    <r>
      <rPr>
        <b/>
        <sz val="9"/>
        <color theme="1"/>
        <rFont val="Times New Roman"/>
        <family val="1"/>
        <charset val="204"/>
      </rPr>
      <t xml:space="preserve">Непрограммная деятельность Правительства Мурманской области </t>
    </r>
    <r>
      <rPr>
        <sz val="9"/>
        <color theme="1"/>
        <rFont val="Times New Roman"/>
        <family val="1"/>
        <charset val="204"/>
      </rPr>
      <t xml:space="preserve">
2 514,7 тыс. рублей, что на 5,1 % ниже запланированных бюджетных назначений, в результате экономии бюджетных ассигнований, сложившейся: за счет наличия вакантной должности первого заместителя Губернатора Мурманской области, возмещения командировочных расходов по фактически предоставленным документам, заявительного характера выплат в рамках акции «Спаси ребенка» в соответствии с протоколами Наблюдательного совета и фактически представленными документами, а также возмещением расходов на оплату стоимости проезда и провоза багажа к месту использования отпуска и обратно лицам, работающим в организациях, финансируемых из областного бюджета по фактически предоставленным документам.
</t>
    </r>
    <r>
      <rPr>
        <b/>
        <sz val="9"/>
        <color theme="1"/>
        <rFont val="Times New Roman"/>
        <family val="1"/>
        <charset val="204"/>
      </rPr>
      <t xml:space="preserve">Непрограммная деятельность Министерства здравоохранения Мурманской области </t>
    </r>
    <r>
      <rPr>
        <sz val="9"/>
        <color theme="1"/>
        <rFont val="Times New Roman"/>
        <family val="1"/>
        <charset val="204"/>
      </rPr>
      <t xml:space="preserve">
1 053,0 тыс. рублей, что на 43,3 % ниже запланированных бюджетных назначений, в рамках реализации мероприятия «Компенсация расходов, связанных с оказанием медицинскими организациями, подведомственными органам исполнительной власти субъектов Российской Федерации, органам местного самоуправления, в 2014 - 2017 годах гражданам Украины и лицам без гражданства медицинской помощи, а также затрат по проведению указанным лицам профилактических прививок, включенных в календарь профилактических прививок по эпидемическим показаниям», что обусловлено уменьшением фактической численности получателей медицинской помощи по сравнению с запланированной. 
</t>
    </r>
    <r>
      <rPr>
        <b/>
        <sz val="9"/>
        <color theme="1"/>
        <rFont val="Times New Roman"/>
        <family val="1"/>
        <charset val="204"/>
      </rPr>
      <t xml:space="preserve">Непрограммная деятельность Министерства финансов Мурманской области </t>
    </r>
    <r>
      <rPr>
        <sz val="9"/>
        <color theme="1"/>
        <rFont val="Times New Roman"/>
        <family val="1"/>
        <charset val="204"/>
      </rPr>
      <t xml:space="preserve">
500 000,0 тыс. рублей, что на 100,0 % ниже запланированных бюджетных назначений, в рамках реализации мероприятия «Государственные гарантии Мурманской области», что обусловлено исполнением в полном объеме обязательств по кредитному договору принципалом (АО «Мурманэнергосбыт»);
32 967,1 тыс. рублей, что на 99,6 % ниже запланированных бюджетных назначений, в рамках реализации мероприятия «Финансовое обеспечение выплат, предусмотренных Законом Мурманской области от 13.10.2005 № 660-01-ЗМО «О государственной гражданской службе Мурманской области», за исключением предоставления единовременной субсидии на приобретение жилой площади, и Законом Мурманской области от 07.07.2005 № 652-01-ЗМО «О государственных должностях Мурманской области» - остаток нераспределенных средств, зарезервированных на реализацию законов Мурманской области; 
 29 957,6 тыс. рублей, что на 99,9 % ниже запланированных бюджетных назначений, в рамках реализации мероприятия «Представление законных интересов Мурманской области в судебных органах», что обусловлено отсутствием фактической потребности в рамках данного мероприятия;
8 827,6 тыс. рублей, что на 100,0 % ниже запланированных бюджетных назначений, в рамках реализации мероприятия «Обоснованное распределение средств Резервного фонда Правительства Мурманской области, в том числе финансовое обеспечение  ликвидации  последствий стихийных бедствий и других чрезвычайных ситуаций природного и техногенного характера» - остаток нераспределенных средств Резервного фонда Правительства Мурманской области (распределяется постановлениями Правительства Мурманской области).
</t>
    </r>
    <r>
      <rPr>
        <b/>
        <sz val="9"/>
        <color theme="1"/>
        <rFont val="Times New Roman"/>
        <family val="1"/>
        <charset val="204"/>
      </rPr>
      <t xml:space="preserve">Непрограммная деятельность Аппарата Правительства Мурманской области
</t>
    </r>
    <r>
      <rPr>
        <sz val="9"/>
        <color theme="1"/>
        <rFont val="Times New Roman"/>
        <family val="1"/>
        <charset val="204"/>
      </rPr>
      <t xml:space="preserve">364,6 тыс. рублей, что на 18,9 % ниже запланированных бюджетных назначений, в рамках реализации мероприятия «Непрограммная деятельность Уполномоченного по защите прав предпринимателей Мурманской области», что обусловлено экономией по фонду оплаты труда, а также  возмещением командировочных расходов по фактически предоставленным документам.
</t>
    </r>
    <r>
      <rPr>
        <b/>
        <sz val="9"/>
        <color theme="1"/>
        <rFont val="Times New Roman"/>
        <family val="1"/>
        <charset val="204"/>
      </rPr>
      <t>Непрограммная деятельность Контрольно-счетной палаты Мурманской области</t>
    </r>
    <r>
      <rPr>
        <sz val="9"/>
        <color theme="1"/>
        <rFont val="Times New Roman"/>
        <family val="1"/>
        <charset val="204"/>
      </rPr>
      <t xml:space="preserve">
1 553,4 тыс. рублей, что на 3,8 % ниже запланированных бюджетных назначений, в результате экономии бюджетных ассигнований, сложившейся:
774,4 тыс. рублей – по командировочным расходам в связи с оптимизацией расходов при нахождении в командировках; 
232,8 тыс. рублей – по выплатам денежного содержания и иным выплатам работникам государственных (муниципальных) органов в связи с применением регрессивной шкалы при начислении страховых взносов;
447,5 тыс. рублей – по расходам на закупку товаров, работ (услуг) для обеспечения государственных нужд исходя из фактической потребности;
98,7 тыс. рублей – по расходам на оплату работникам стоимости проезда к месту проведения отпуска и обратно из-за уменьшения числа получателей данной льготы.
</t>
    </r>
  </si>
  <si>
    <t xml:space="preserve">Аналитические данные об исполнении расходов бюджета Мурманской области разрезе государственных программ и непрограммной деятельности за 2017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</si>
</sst>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 Cyr"/>
    </font>
    <font>
      <b/>
      <sz val="10"/>
      <color rgb="FF000000"/>
      <name val="Arial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" fontId="1" fillId="3" borderId="5">
      <alignment horizontal="right" vertical="top" shrinkToFit="1"/>
    </xf>
    <xf numFmtId="49" fontId="2" fillId="0" borderId="6">
      <alignment horizontal="center" vertical="center" wrapText="1"/>
    </xf>
    <xf numFmtId="49" fontId="2" fillId="0" borderId="7">
      <alignment horizontal="center" vertical="center" wrapText="1"/>
    </xf>
    <xf numFmtId="49" fontId="2" fillId="0" borderId="8">
      <alignment horizontal="center" vertical="center" wrapText="1"/>
    </xf>
  </cellStyleXfs>
  <cellXfs count="39">
    <xf numFmtId="0" fontId="0" fillId="0" borderId="0" xfId="0"/>
    <xf numFmtId="0" fontId="4" fillId="0" borderId="0" xfId="0" applyFont="1"/>
    <xf numFmtId="0" fontId="6" fillId="0" borderId="0" xfId="0" applyFont="1"/>
    <xf numFmtId="49" fontId="3" fillId="0" borderId="1" xfId="3" applyFont="1" applyFill="1" applyBorder="1" applyProtection="1">
      <alignment horizontal="center" vertical="center" wrapText="1"/>
    </xf>
    <xf numFmtId="49" fontId="3" fillId="0" borderId="1" xfId="4" applyFont="1" applyFill="1" applyBorder="1" applyProtection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vertical="top"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8" fillId="0" borderId="0" xfId="0" applyFont="1" applyAlignment="1">
      <alignment horizontal="right"/>
    </xf>
    <xf numFmtId="49" fontId="3" fillId="0" borderId="2" xfId="4" applyFont="1" applyFill="1" applyBorder="1" applyProtection="1">
      <alignment horizontal="center" vertical="center" wrapText="1"/>
    </xf>
    <xf numFmtId="165" fontId="6" fillId="2" borderId="1" xfId="0" applyNumberFormat="1" applyFont="1" applyFill="1" applyBorder="1"/>
    <xf numFmtId="165" fontId="6" fillId="2" borderId="2" xfId="0" applyNumberFormat="1" applyFont="1" applyFill="1" applyBorder="1"/>
    <xf numFmtId="0" fontId="4" fillId="2" borderId="0" xfId="0" applyFont="1" applyFill="1"/>
    <xf numFmtId="0" fontId="6" fillId="2" borderId="0" xfId="0" applyFont="1" applyFill="1"/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vertical="top" wrapText="1"/>
    </xf>
    <xf numFmtId="165" fontId="6" fillId="4" borderId="1" xfId="0" applyNumberFormat="1" applyFont="1" applyFill="1" applyBorder="1"/>
    <xf numFmtId="165" fontId="6" fillId="4" borderId="2" xfId="0" applyNumberFormat="1" applyFont="1" applyFill="1" applyBorder="1"/>
    <xf numFmtId="0" fontId="6" fillId="4" borderId="1" xfId="0" applyFont="1" applyFill="1" applyBorder="1" applyAlignment="1">
      <alignment wrapText="1"/>
    </xf>
    <xf numFmtId="165" fontId="7" fillId="4" borderId="1" xfId="0" applyNumberFormat="1" applyFont="1" applyFill="1" applyBorder="1" applyAlignment="1">
      <alignment vertical="center"/>
    </xf>
    <xf numFmtId="165" fontId="7" fillId="4" borderId="2" xfId="0" applyNumberFormat="1" applyFont="1" applyFill="1" applyBorder="1" applyAlignment="1">
      <alignment vertical="center"/>
    </xf>
    <xf numFmtId="165" fontId="7" fillId="4" borderId="1" xfId="0" applyNumberFormat="1" applyFont="1" applyFill="1" applyBorder="1" applyAlignment="1">
      <alignment horizontal="center" vertical="center"/>
    </xf>
    <xf numFmtId="164" fontId="9" fillId="4" borderId="3" xfId="0" applyNumberFormat="1" applyFont="1" applyFill="1" applyBorder="1" applyAlignment="1">
      <alignment vertical="center" wrapText="1"/>
    </xf>
    <xf numFmtId="165" fontId="11" fillId="5" borderId="2" xfId="0" applyNumberFormat="1" applyFont="1" applyFill="1" applyBorder="1" applyAlignment="1">
      <alignment vertical="top" wrapText="1"/>
    </xf>
    <xf numFmtId="49" fontId="12" fillId="5" borderId="1" xfId="2" applyFont="1" applyFill="1" applyBorder="1" applyAlignment="1" applyProtection="1">
      <alignment horizontal="center" vertical="top" wrapText="1"/>
    </xf>
    <xf numFmtId="49" fontId="12" fillId="5" borderId="2" xfId="2" applyFont="1" applyFill="1" applyBorder="1" applyAlignment="1" applyProtection="1">
      <alignment horizontal="center" vertical="center" wrapText="1"/>
    </xf>
    <xf numFmtId="49" fontId="12" fillId="5" borderId="3" xfId="2" applyFont="1" applyFill="1" applyBorder="1" applyAlignment="1" applyProtection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164" fontId="12" fillId="5" borderId="4" xfId="0" applyNumberFormat="1" applyFont="1" applyFill="1" applyBorder="1" applyAlignment="1">
      <alignment horizontal="center" vertical="center" wrapText="1"/>
    </xf>
    <xf numFmtId="164" fontId="12" fillId="5" borderId="12" xfId="0" applyNumberFormat="1" applyFont="1" applyFill="1" applyBorder="1" applyAlignment="1">
      <alignment horizontal="center" vertical="center" wrapText="1"/>
    </xf>
    <xf numFmtId="49" fontId="12" fillId="5" borderId="4" xfId="2" applyFont="1" applyFill="1" applyBorder="1" applyAlignment="1" applyProtection="1">
      <alignment horizontal="center" vertical="center" wrapText="1"/>
    </xf>
    <xf numFmtId="49" fontId="12" fillId="5" borderId="12" xfId="2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5">
    <cellStyle name="xl_bot_header" xfId="3"/>
    <cellStyle name="xl_bot_right_header" xfId="4"/>
    <cellStyle name="xl_top_right_header" xfId="2"/>
    <cellStyle name="xl34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view="pageBreakPreview" zoomScale="90" zoomScaleNormal="80" zoomScaleSheetLayoutView="90" workbookViewId="0">
      <selection sqref="A1:H1"/>
    </sheetView>
  </sheetViews>
  <sheetFormatPr defaultRowHeight="15.75" x14ac:dyDescent="0.25"/>
  <cols>
    <col min="1" max="1" width="18.140625" style="7" customWidth="1"/>
    <col min="2" max="2" width="46" style="1" customWidth="1"/>
    <col min="3" max="6" width="13.28515625" style="2" customWidth="1"/>
    <col min="7" max="7" width="13" style="2" customWidth="1"/>
    <col min="8" max="8" width="255.5703125" style="2" customWidth="1"/>
    <col min="9" max="16384" width="9.140625" style="2"/>
  </cols>
  <sheetData>
    <row r="1" spans="1:8" ht="39.75" customHeight="1" x14ac:dyDescent="0.25">
      <c r="A1" s="38" t="s">
        <v>53</v>
      </c>
      <c r="B1" s="38"/>
      <c r="C1" s="38"/>
      <c r="D1" s="38"/>
      <c r="E1" s="38"/>
      <c r="F1" s="38"/>
      <c r="G1" s="38"/>
      <c r="H1" s="38"/>
    </row>
    <row r="2" spans="1:8" x14ac:dyDescent="0.25">
      <c r="H2" s="10" t="s">
        <v>26</v>
      </c>
    </row>
    <row r="3" spans="1:8" ht="69.75" customHeight="1" x14ac:dyDescent="0.25">
      <c r="A3" s="32" t="s">
        <v>21</v>
      </c>
      <c r="B3" s="34" t="s">
        <v>22</v>
      </c>
      <c r="C3" s="36" t="s">
        <v>27</v>
      </c>
      <c r="D3" s="36" t="s">
        <v>28</v>
      </c>
      <c r="E3" s="36" t="s">
        <v>29</v>
      </c>
      <c r="F3" s="28" t="s">
        <v>48</v>
      </c>
      <c r="G3" s="29"/>
      <c r="H3" s="30" t="s">
        <v>49</v>
      </c>
    </row>
    <row r="4" spans="1:8" ht="82.5" customHeight="1" x14ac:dyDescent="0.25">
      <c r="A4" s="33"/>
      <c r="B4" s="35"/>
      <c r="C4" s="37"/>
      <c r="D4" s="37"/>
      <c r="E4" s="37"/>
      <c r="F4" s="27" t="s">
        <v>24</v>
      </c>
      <c r="G4" s="27" t="s">
        <v>25</v>
      </c>
      <c r="H4" s="31"/>
    </row>
    <row r="5" spans="1:8" x14ac:dyDescent="0.25">
      <c r="A5" s="9">
        <v>1</v>
      </c>
      <c r="B5" s="5" t="s">
        <v>23</v>
      </c>
      <c r="C5" s="3" t="s">
        <v>47</v>
      </c>
      <c r="D5" s="3" t="s">
        <v>15</v>
      </c>
      <c r="E5" s="3" t="s">
        <v>16</v>
      </c>
      <c r="F5" s="3" t="s">
        <v>17</v>
      </c>
      <c r="G5" s="4" t="s">
        <v>18</v>
      </c>
      <c r="H5" s="11" t="s">
        <v>19</v>
      </c>
    </row>
    <row r="6" spans="1:8" ht="30" x14ac:dyDescent="0.25">
      <c r="A6" s="17" t="s">
        <v>31</v>
      </c>
      <c r="B6" s="18" t="s">
        <v>0</v>
      </c>
      <c r="C6" s="19">
        <v>10229.27591006</v>
      </c>
      <c r="D6" s="19">
        <v>10490.273387839999</v>
      </c>
      <c r="E6" s="19">
        <v>10415.240345889999</v>
      </c>
      <c r="F6" s="19">
        <f>E6/C6*100-100</f>
        <v>1.8179628496198177</v>
      </c>
      <c r="G6" s="19">
        <f>E6/D6*100-100</f>
        <v>-0.71526297910382652</v>
      </c>
      <c r="H6" s="20"/>
    </row>
    <row r="7" spans="1:8" ht="30" x14ac:dyDescent="0.25">
      <c r="A7" s="17" t="s">
        <v>32</v>
      </c>
      <c r="B7" s="6" t="s">
        <v>1</v>
      </c>
      <c r="C7" s="12">
        <v>13511.623079520001</v>
      </c>
      <c r="D7" s="12">
        <v>13926.657881249999</v>
      </c>
      <c r="E7" s="12">
        <v>13777.440127670003</v>
      </c>
      <c r="F7" s="12">
        <f t="shared" ref="F7:F22" si="0">E7/C7*100-100</f>
        <v>1.9673213690582401</v>
      </c>
      <c r="G7" s="12">
        <f t="shared" ref="G7:G22" si="1">E7/D7*100-100</f>
        <v>-1.0714541482410738</v>
      </c>
      <c r="H7" s="13"/>
    </row>
    <row r="8" spans="1:8" ht="30" x14ac:dyDescent="0.25">
      <c r="A8" s="17" t="s">
        <v>33</v>
      </c>
      <c r="B8" s="18" t="s">
        <v>2</v>
      </c>
      <c r="C8" s="19">
        <v>12318.238176159999</v>
      </c>
      <c r="D8" s="19">
        <v>12593.241507459999</v>
      </c>
      <c r="E8" s="19">
        <v>12256.69687421</v>
      </c>
      <c r="F8" s="19">
        <f t="shared" si="0"/>
        <v>-0.49959499946268693</v>
      </c>
      <c r="G8" s="19">
        <f t="shared" si="1"/>
        <v>-2.6724226089894074</v>
      </c>
      <c r="H8" s="20"/>
    </row>
    <row r="9" spans="1:8" ht="30" x14ac:dyDescent="0.25">
      <c r="A9" s="16" t="s">
        <v>34</v>
      </c>
      <c r="B9" s="6" t="s">
        <v>3</v>
      </c>
      <c r="C9" s="12">
        <v>846.24214500000005</v>
      </c>
      <c r="D9" s="12">
        <v>659.11573685000008</v>
      </c>
      <c r="E9" s="12">
        <v>672.66657817999999</v>
      </c>
      <c r="F9" s="12">
        <f t="shared" si="0"/>
        <v>-20.511335655588283</v>
      </c>
      <c r="G9" s="12">
        <f t="shared" si="1"/>
        <v>2.0559122734288025</v>
      </c>
      <c r="H9" s="13"/>
    </row>
    <row r="10" spans="1:8" ht="45" x14ac:dyDescent="0.25">
      <c r="A10" s="17" t="s">
        <v>35</v>
      </c>
      <c r="B10" s="18" t="s">
        <v>4</v>
      </c>
      <c r="C10" s="19">
        <v>871.11800571000003</v>
      </c>
      <c r="D10" s="19">
        <v>977.91142135000007</v>
      </c>
      <c r="E10" s="19">
        <v>974.21583555999996</v>
      </c>
      <c r="F10" s="19">
        <f t="shared" si="0"/>
        <v>11.835116387701177</v>
      </c>
      <c r="G10" s="19">
        <f t="shared" si="1"/>
        <v>-0.3779059850736104</v>
      </c>
      <c r="H10" s="20"/>
    </row>
    <row r="11" spans="1:8" ht="30" x14ac:dyDescent="0.25">
      <c r="A11" s="16" t="s">
        <v>36</v>
      </c>
      <c r="B11" s="6" t="s">
        <v>5</v>
      </c>
      <c r="C11" s="12">
        <v>732.93677281999999</v>
      </c>
      <c r="D11" s="12">
        <v>658.22899713999993</v>
      </c>
      <c r="E11" s="12">
        <v>649.40454110999997</v>
      </c>
      <c r="F11" s="12">
        <f t="shared" si="0"/>
        <v>-11.396921918463292</v>
      </c>
      <c r="G11" s="12">
        <f t="shared" si="1"/>
        <v>-1.3406361719617621</v>
      </c>
      <c r="H11" s="13"/>
    </row>
    <row r="12" spans="1:8" ht="45" x14ac:dyDescent="0.25">
      <c r="A12" s="17" t="s">
        <v>37</v>
      </c>
      <c r="B12" s="18" t="s">
        <v>6</v>
      </c>
      <c r="C12" s="19">
        <v>2505.8567439399999</v>
      </c>
      <c r="D12" s="19">
        <v>5261.8212285099989</v>
      </c>
      <c r="E12" s="19">
        <v>5178.9989611300007</v>
      </c>
      <c r="F12" s="19">
        <f t="shared" si="0"/>
        <v>106.67577959731949</v>
      </c>
      <c r="G12" s="19">
        <f t="shared" si="1"/>
        <v>-1.5740228294196754</v>
      </c>
      <c r="H12" s="20"/>
    </row>
    <row r="13" spans="1:8" ht="45" x14ac:dyDescent="0.25">
      <c r="A13" s="16" t="s">
        <v>38</v>
      </c>
      <c r="B13" s="6" t="s">
        <v>7</v>
      </c>
      <c r="C13" s="12">
        <v>1458.7633270800002</v>
      </c>
      <c r="D13" s="12">
        <v>1438.11612917</v>
      </c>
      <c r="E13" s="12">
        <v>1426.51997768</v>
      </c>
      <c r="F13" s="12">
        <f t="shared" si="0"/>
        <v>-2.2103208108844825</v>
      </c>
      <c r="G13" s="12">
        <f t="shared" si="1"/>
        <v>-0.80634319126178866</v>
      </c>
      <c r="H13" s="13"/>
    </row>
    <row r="14" spans="1:8" ht="293.25" customHeight="1" x14ac:dyDescent="0.25">
      <c r="A14" s="17" t="s">
        <v>39</v>
      </c>
      <c r="B14" s="18" t="s">
        <v>8</v>
      </c>
      <c r="C14" s="19">
        <v>335.84034400000002</v>
      </c>
      <c r="D14" s="19">
        <v>331.01051101999997</v>
      </c>
      <c r="E14" s="19">
        <v>307.45500064999999</v>
      </c>
      <c r="F14" s="19">
        <f t="shared" si="0"/>
        <v>-8.4520349794544103</v>
      </c>
      <c r="G14" s="19">
        <f t="shared" si="1"/>
        <v>-7.1162424109779181</v>
      </c>
      <c r="H14" s="26" t="s">
        <v>50</v>
      </c>
    </row>
    <row r="15" spans="1:8" ht="60" x14ac:dyDescent="0.25">
      <c r="A15" s="16" t="s">
        <v>40</v>
      </c>
      <c r="B15" s="6" t="s">
        <v>20</v>
      </c>
      <c r="C15" s="12">
        <v>624.32079236000004</v>
      </c>
      <c r="D15" s="12">
        <v>763.14763118000008</v>
      </c>
      <c r="E15" s="12">
        <v>728.74330458000009</v>
      </c>
      <c r="F15" s="12">
        <f t="shared" si="0"/>
        <v>16.725778397556113</v>
      </c>
      <c r="G15" s="12">
        <f t="shared" si="1"/>
        <v>-4.5082137707487959</v>
      </c>
      <c r="H15" s="13"/>
    </row>
    <row r="16" spans="1:8" ht="397.5" customHeight="1" x14ac:dyDescent="0.25">
      <c r="A16" s="17" t="s">
        <v>41</v>
      </c>
      <c r="B16" s="18" t="s">
        <v>9</v>
      </c>
      <c r="C16" s="19">
        <v>2792.3374807300002</v>
      </c>
      <c r="D16" s="19">
        <v>2814.2068300600004</v>
      </c>
      <c r="E16" s="19">
        <v>3151.9048056799998</v>
      </c>
      <c r="F16" s="19">
        <f t="shared" si="0"/>
        <v>12.876929362277451</v>
      </c>
      <c r="G16" s="19">
        <f t="shared" si="1"/>
        <v>11.999756805820823</v>
      </c>
      <c r="H16" s="26" t="s">
        <v>51</v>
      </c>
    </row>
    <row r="17" spans="1:8" ht="45" x14ac:dyDescent="0.25">
      <c r="A17" s="16" t="s">
        <v>42</v>
      </c>
      <c r="B17" s="6" t="s">
        <v>10</v>
      </c>
      <c r="C17" s="12">
        <v>242.1002598</v>
      </c>
      <c r="D17" s="12">
        <v>425.59873863000001</v>
      </c>
      <c r="E17" s="12">
        <v>410.42479938000008</v>
      </c>
      <c r="F17" s="12">
        <f t="shared" si="0"/>
        <v>69.526790148450743</v>
      </c>
      <c r="G17" s="12">
        <f t="shared" si="1"/>
        <v>-3.5653158415940709</v>
      </c>
      <c r="H17" s="13"/>
    </row>
    <row r="18" spans="1:8" ht="30" x14ac:dyDescent="0.25">
      <c r="A18" s="17" t="s">
        <v>43</v>
      </c>
      <c r="B18" s="18" t="s">
        <v>11</v>
      </c>
      <c r="C18" s="19">
        <v>425.97976460000001</v>
      </c>
      <c r="D18" s="19">
        <v>424.20258452999997</v>
      </c>
      <c r="E18" s="19">
        <v>419.09436060000002</v>
      </c>
      <c r="F18" s="19">
        <f t="shared" si="0"/>
        <v>-1.6163687978149568</v>
      </c>
      <c r="G18" s="19">
        <f t="shared" si="1"/>
        <v>-1.204194438291708</v>
      </c>
      <c r="H18" s="20"/>
    </row>
    <row r="19" spans="1:8" ht="60" x14ac:dyDescent="0.25">
      <c r="A19" s="16" t="s">
        <v>44</v>
      </c>
      <c r="B19" s="6" t="s">
        <v>12</v>
      </c>
      <c r="C19" s="12">
        <v>5589.5972219099995</v>
      </c>
      <c r="D19" s="12">
        <v>5139.1975788599993</v>
      </c>
      <c r="E19" s="12">
        <v>5085.28932558</v>
      </c>
      <c r="F19" s="12">
        <f t="shared" si="0"/>
        <v>-9.022258247038323</v>
      </c>
      <c r="G19" s="12">
        <f t="shared" si="1"/>
        <v>-1.0489624586871287</v>
      </c>
      <c r="H19" s="13"/>
    </row>
    <row r="20" spans="1:8" ht="45" x14ac:dyDescent="0.25">
      <c r="A20" s="17" t="s">
        <v>45</v>
      </c>
      <c r="B20" s="18" t="s">
        <v>13</v>
      </c>
      <c r="C20" s="19">
        <v>1057.0965936099999</v>
      </c>
      <c r="D20" s="19">
        <v>1074.6980541599999</v>
      </c>
      <c r="E20" s="19">
        <v>1059.15161736</v>
      </c>
      <c r="F20" s="19">
        <f t="shared" si="0"/>
        <v>0.19440264611792202</v>
      </c>
      <c r="G20" s="19">
        <f t="shared" si="1"/>
        <v>-1.446586484438285</v>
      </c>
      <c r="H20" s="20"/>
    </row>
    <row r="21" spans="1:8" ht="409.5" customHeight="1" x14ac:dyDescent="0.25">
      <c r="A21" s="16" t="s">
        <v>46</v>
      </c>
      <c r="B21" s="6" t="s">
        <v>30</v>
      </c>
      <c r="C21" s="12">
        <v>1150.9142146199999</v>
      </c>
      <c r="D21" s="12">
        <v>1161.1223470900002</v>
      </c>
      <c r="E21" s="12">
        <v>553.39002280000011</v>
      </c>
      <c r="F21" s="12">
        <f t="shared" si="0"/>
        <v>-51.917352677522175</v>
      </c>
      <c r="G21" s="12">
        <f t="shared" si="1"/>
        <v>-52.340076462493052</v>
      </c>
      <c r="H21" s="26" t="s">
        <v>52</v>
      </c>
    </row>
    <row r="22" spans="1:8" ht="24.75" customHeight="1" x14ac:dyDescent="0.25">
      <c r="A22" s="21"/>
      <c r="B22" s="25" t="s">
        <v>14</v>
      </c>
      <c r="C22" s="22">
        <f>SUM(C6:C21)</f>
        <v>54692.240831919989</v>
      </c>
      <c r="D22" s="22">
        <f>SUM(D6:D21)</f>
        <v>58138.550565099991</v>
      </c>
      <c r="E22" s="22">
        <f>SUM(E6:E21)</f>
        <v>57066.636478060005</v>
      </c>
      <c r="F22" s="24">
        <f t="shared" si="0"/>
        <v>4.3413756869772584</v>
      </c>
      <c r="G22" s="24">
        <f t="shared" si="1"/>
        <v>-1.8437234444634498</v>
      </c>
      <c r="H22" s="23"/>
    </row>
    <row r="23" spans="1:8" x14ac:dyDescent="0.25">
      <c r="A23" s="8"/>
      <c r="B23" s="14"/>
      <c r="C23" s="15"/>
      <c r="D23" s="15"/>
      <c r="E23" s="15"/>
      <c r="F23" s="15"/>
      <c r="G23" s="15"/>
      <c r="H23" s="15"/>
    </row>
  </sheetData>
  <mergeCells count="8">
    <mergeCell ref="F3:G3"/>
    <mergeCell ref="A1:H1"/>
    <mergeCell ref="H3:H4"/>
    <mergeCell ref="A3:A4"/>
    <mergeCell ref="B3:B4"/>
    <mergeCell ref="C3:C4"/>
    <mergeCell ref="D3:D4"/>
    <mergeCell ref="E3:E4"/>
  </mergeCells>
  <pageMargins left="0.31496062992125984" right="0.31496062992125984" top="0.74803149606299213" bottom="0.74803149606299213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Койда Т.В.</dc:creator>
  <cp:lastModifiedBy>Казмина О.А.</cp:lastModifiedBy>
  <cp:lastPrinted>2018-04-17T13:17:55Z</cp:lastPrinted>
  <dcterms:created xsi:type="dcterms:W3CDTF">2018-04-12T14:16:35Z</dcterms:created>
  <dcterms:modified xsi:type="dcterms:W3CDTF">2018-06-04T13:49:02Z</dcterms:modified>
</cp:coreProperties>
</file>