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3315" windowHeight="0"/>
  </bookViews>
  <sheets>
    <sheet name="2021" sheetId="2" r:id="rId1"/>
  </sheets>
  <definedNames>
    <definedName name="_xlnm._FilterDatabase" localSheetId="0" hidden="1">'2021'!$A$4:$I$197</definedName>
    <definedName name="_xlnm.Print_Titles" localSheetId="0">'2021'!$3:$4</definedName>
  </definedNames>
  <calcPr calcId="152511"/>
</workbook>
</file>

<file path=xl/calcChain.xml><?xml version="1.0" encoding="utf-8"?>
<calcChain xmlns="http://schemas.openxmlformats.org/spreadsheetml/2006/main">
  <c r="H161" i="2" l="1"/>
  <c r="I161" i="2"/>
  <c r="G161" i="2"/>
  <c r="H127" i="2"/>
  <c r="I127" i="2"/>
  <c r="G127" i="2"/>
  <c r="H12" i="2"/>
  <c r="I12" i="2"/>
  <c r="G12" i="2"/>
  <c r="H5" i="2"/>
  <c r="I5" i="2"/>
  <c r="G5" i="2"/>
  <c r="I197" i="2" l="1"/>
  <c r="G197" i="2"/>
  <c r="H197" i="2"/>
</calcChain>
</file>

<file path=xl/sharedStrings.xml><?xml version="1.0" encoding="utf-8"?>
<sst xmlns="http://schemas.openxmlformats.org/spreadsheetml/2006/main" count="1148" uniqueCount="571">
  <si>
    <t>ВСЕГО</t>
  </si>
  <si>
    <t>808</t>
  </si>
  <si>
    <t>1401</t>
  </si>
  <si>
    <t>3320170020</t>
  </si>
  <si>
    <t>Дотации на выравнивание бюджетной обеспеченности муниципальных районов (городских округов, муниципальных округов)</t>
  </si>
  <si>
    <t>511</t>
  </si>
  <si>
    <t>1402</t>
  </si>
  <si>
    <t>3320150100</t>
  </si>
  <si>
    <t>Дотации, связанные с особым режимом безопасного функционирования закрытых административно-территориальных образований</t>
  </si>
  <si>
    <t>512</t>
  </si>
  <si>
    <t>3320270030</t>
  </si>
  <si>
    <t>Дотации на поддержку мер по обеспечению сбалансированности бюджетов</t>
  </si>
  <si>
    <t>804</t>
  </si>
  <si>
    <t>0702</t>
  </si>
  <si>
    <t>2220271040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</si>
  <si>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</si>
  <si>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521</t>
  </si>
  <si>
    <t>2220271250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</si>
  <si>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</si>
  <si>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22202R3040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</si>
  <si>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</si>
  <si>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0707</t>
  </si>
  <si>
    <t>2230371070</t>
  </si>
  <si>
    <t>Субсидия на организацию отдыха детей Мурманской области в муниципальных образовательных организациях</t>
  </si>
  <si>
    <t>806</t>
  </si>
  <si>
    <t>0408</t>
  </si>
  <si>
    <t>1220370900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</si>
  <si>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</si>
  <si>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1220370910</t>
  </si>
  <si>
    <t>Субсидия на обеспечение авиационного обслуживания жителей отдаленных поселений</t>
  </si>
  <si>
    <t>0409</t>
  </si>
  <si>
    <t>1210449100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</si>
  <si>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</si>
  <si>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523</t>
  </si>
  <si>
    <t>1210449110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</si>
  <si>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</si>
  <si>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1210449150</t>
  </si>
  <si>
    <t>Субсидии на финансовое обеспечение дорожной деятельности в части отдельных мероприятий по технической эксплуатации автомобильных дорог местного значения (на конкурсной основе) за счет средств дорожного фонда</t>
  </si>
  <si>
    <t>807</t>
  </si>
  <si>
    <t>0412</t>
  </si>
  <si>
    <t>3130274000</t>
  </si>
  <si>
    <t>Субсидия на софинансирование капитальных вложений в объекты муниципальной собственности</t>
  </si>
  <si>
    <t>522</t>
  </si>
  <si>
    <t>31302R3840</t>
  </si>
  <si>
    <t>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</si>
  <si>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0501</t>
  </si>
  <si>
    <t>2710370850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</si>
  <si>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</si>
  <si>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2710770690</t>
  </si>
  <si>
    <t>Субсидия из областного бюджета бюджетам муниципальных образований Мурманской области на софинансирование мероприятий по переселению граждан из неаварийного жилищного фонда, расположенного в малочисленных населённых пунктах на территории Мурманской области</t>
  </si>
  <si>
    <t>271F170960</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</si>
  <si>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</si>
  <si>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273F367483</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</si>
  <si>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</si>
  <si>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273F367484</t>
  </si>
  <si>
    <t>Обеспечение мероприятий по переселению граждан из аварийного жилищного фонда</t>
  </si>
  <si>
    <t>0502</t>
  </si>
  <si>
    <t>30502R5760</t>
  </si>
  <si>
    <t>Обеспечение комплексного развития сельских территорий</t>
  </si>
  <si>
    <t>0503</t>
  </si>
  <si>
    <t>2720474000</t>
  </si>
  <si>
    <t>0505</t>
  </si>
  <si>
    <t>271G552430</t>
  </si>
  <si>
    <t>Строительство и реконструкция (модернизация) объектов питьевого водоснабжения</t>
  </si>
  <si>
    <t>2720671220</t>
  </si>
  <si>
    <t>0701</t>
  </si>
  <si>
    <t>222P252320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</si>
  <si>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</si>
  <si>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222E155200</t>
  </si>
  <si>
    <t>Создание новых мест в общеобразовательных организациях</t>
  </si>
  <si>
    <t>22404R2550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</si>
  <si>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</si>
  <si>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0801</t>
  </si>
  <si>
    <t>2530870640</t>
  </si>
  <si>
    <t>Субсидия на софинансирование капитального ремонта объектов, находящихся в муниципальной собственности</t>
  </si>
  <si>
    <t>2530874000</t>
  </si>
  <si>
    <t>253A155190</t>
  </si>
  <si>
    <t>Государственная поддержка отрасли культуры</t>
  </si>
  <si>
    <t>253A155670</t>
  </si>
  <si>
    <t>Обеспечение устойчивого развития сельских территорий</t>
  </si>
  <si>
    <t>1003</t>
  </si>
  <si>
    <t>2710171000</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</si>
  <si>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</si>
  <si>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1004</t>
  </si>
  <si>
    <t>27105R4970</t>
  </si>
  <si>
    <t>Реализация мероприятий по обеспечению жильем молодых семей</t>
  </si>
  <si>
    <t>1105</t>
  </si>
  <si>
    <t>2430174000</t>
  </si>
  <si>
    <t>243P551390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</si>
  <si>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</si>
  <si>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243P574000</t>
  </si>
  <si>
    <t>2720370580</t>
  </si>
  <si>
    <t>Субсидия бюджету муниципального образования г. Мурманск на осуществление городом Мурманском функций административного центра области</t>
  </si>
  <si>
    <t>1403</t>
  </si>
  <si>
    <t>3320170530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</si>
  <si>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</si>
  <si>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3320271100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</si>
  <si>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</si>
  <si>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811</t>
  </si>
  <si>
    <t>0603</t>
  </si>
  <si>
    <t>2950270810</t>
  </si>
  <si>
    <t>Субсидия на реализацию мероприятий, направленных на ликвидацию накопленного экологического ущерба</t>
  </si>
  <si>
    <t>295G152420</t>
  </si>
  <si>
    <t>Ликвидация несанкционированных свалок в границах городов и наиболее опасных объектов накопленного экологического вреда окружающей среде</t>
  </si>
  <si>
    <t>813</t>
  </si>
  <si>
    <t>0402</t>
  </si>
  <si>
    <t>2740370720</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</si>
  <si>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</si>
  <si>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2740370760</t>
  </si>
  <si>
    <t>Субсидия бюджетам муниципальных образований на подготовку к отопительному периоду</t>
  </si>
  <si>
    <t>814</t>
  </si>
  <si>
    <t>181F255550</t>
  </si>
  <si>
    <t>Реализация программ формирования современной городской среды</t>
  </si>
  <si>
    <t>181F271210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</si>
  <si>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</si>
  <si>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1810771090</t>
  </si>
  <si>
    <t>Субсидия бюджетам муниципальных образований на реализацию проектов по поддержке местных инициатив</t>
  </si>
  <si>
    <t>821</t>
  </si>
  <si>
    <t>0410</t>
  </si>
  <si>
    <t>3210270570</t>
  </si>
  <si>
    <t>Субсидия на техническое сопровождение программного обеспечения "Система автоматизированного рабочего места муниципального образования"</t>
  </si>
  <si>
    <t>822</t>
  </si>
  <si>
    <t>25105R2990</t>
  </si>
  <si>
    <t>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</si>
  <si>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2510373080</t>
  </si>
  <si>
    <t>Субсидия на создание арт-резиденций в муниципальных образованиях</t>
  </si>
  <si>
    <t>25308R4670</t>
  </si>
  <si>
    <t>Обеспечение развития и укрепления материально-технической базы домов культуры в населенных пунктах с числом жителей до 50 тысяч человек</t>
  </si>
  <si>
    <t>253A255190</t>
  </si>
  <si>
    <t>823</t>
  </si>
  <si>
    <t>3430371260</t>
  </si>
  <si>
    <t>Субсидии бюджетам муниципальных образований на мероприятия по созданию открытых пространств для поддержки и развития молодежных инициатив</t>
  </si>
  <si>
    <t>1102</t>
  </si>
  <si>
    <t>2430270640</t>
  </si>
  <si>
    <t>1103</t>
  </si>
  <si>
    <t>2420271170</t>
  </si>
  <si>
    <t>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</si>
  <si>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832</t>
  </si>
  <si>
    <t>0314</t>
  </si>
  <si>
    <t>833</t>
  </si>
  <si>
    <t>3120170550</t>
  </si>
  <si>
    <t>Субсидия на реализацию мероприятий муниципальных программ развития малого и среднего предпринимательства</t>
  </si>
  <si>
    <t>312I555270</t>
  </si>
  <si>
    <t>Государственная поддержка малого и среднего предпринимательства в субъектах Российской Федерации</t>
  </si>
  <si>
    <t>Субсидии</t>
  </si>
  <si>
    <t>803</t>
  </si>
  <si>
    <t>2320575100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</si>
  <si>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</si>
  <si>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530</t>
  </si>
  <si>
    <t>2320575120</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</si>
  <si>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</si>
  <si>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2320575130</t>
  </si>
  <si>
    <t>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(или) коммунальных услуг специалистам муниципальных учреждений (организаций), указанным в пункте 1 статьи 1, и лицам, указанным в статье 2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</si>
  <si>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2320575230</t>
  </si>
  <si>
    <t>Субвенция на возмещение расходов по гарантированному перечню услуг по погребению</t>
  </si>
  <si>
    <t>2320575330</t>
  </si>
  <si>
    <t>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</si>
  <si>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2320575530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</si>
  <si>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</si>
  <si>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2220275310</t>
  </si>
  <si>
    <t>Предоставление субвенции на реализацию Закона Мурманской области "О единой субвенции местным бюджетам на финансовое обеспечение образовательной деятельности"</t>
  </si>
  <si>
    <t>2220275320</t>
  </si>
  <si>
    <t>Субвенция на обеспечение бесплатным питанием отдельных категорий обучающихся</t>
  </si>
  <si>
    <t>2220175360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</si>
  <si>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</si>
  <si>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2220175370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</si>
  <si>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</si>
  <si>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2330175340</t>
  </si>
  <si>
    <t>Субвенция на содержание ребенка в семье опекуна (попечителя) и приемной семье, а также вознаграждение, причитающееся приемному родителю</t>
  </si>
  <si>
    <t>2330175350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</si>
  <si>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</si>
  <si>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2330175520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</si>
  <si>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</si>
  <si>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2330275240</t>
  </si>
  <si>
    <t>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</si>
  <si>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2330375570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</si>
  <si>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</si>
  <si>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23303R0820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</si>
  <si>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</si>
  <si>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2330475200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</si>
  <si>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</si>
  <si>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2330475210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</si>
  <si>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</si>
  <si>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2330475250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</si>
  <si>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</si>
  <si>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1220276600</t>
  </si>
  <si>
    <t>Субвенции на реализацию Закона Мурманской области "О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t>
  </si>
  <si>
    <t>2710675620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</si>
  <si>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</si>
  <si>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3320175010</t>
  </si>
  <si>
    <t>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t>
  </si>
  <si>
    <t>809</t>
  </si>
  <si>
    <t>0113</t>
  </si>
  <si>
    <t>3150154690</t>
  </si>
  <si>
    <t>Проведение Всероссийской переписи населения 2020 года</t>
  </si>
  <si>
    <t>3150175510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</si>
  <si>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</si>
  <si>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0105</t>
  </si>
  <si>
    <t>3410451200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</si>
  <si>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</si>
  <si>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3410475540</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</si>
  <si>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</si>
  <si>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3410475550</t>
  </si>
  <si>
    <t>Субвенция на реализацию Закона Мурманской области "Об административных комиссиях"</t>
  </si>
  <si>
    <t>0304</t>
  </si>
  <si>
    <t>3410359300</t>
  </si>
  <si>
    <t>Осуществление переданных полномочий Российской Федерации на государственную регистрацию актов гражданского состояния</t>
  </si>
  <si>
    <t>824</t>
  </si>
  <si>
    <t>3150375610</t>
  </si>
  <si>
    <t>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</si>
  <si>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826</t>
  </si>
  <si>
    <t>0405</t>
  </si>
  <si>
    <t>3030475590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</si>
  <si>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</si>
  <si>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0203</t>
  </si>
  <si>
    <t>9990051180</t>
  </si>
  <si>
    <t>Осуществление первичного воинского учета на территориях, где отсутствуют военные комиссариаты</t>
  </si>
  <si>
    <t>2810275560</t>
  </si>
  <si>
    <t>Субвенция на реализацию Закона Мурманской области "О комиссиях по делам несовершеннолетних и защите их прав в Мурманской области"</t>
  </si>
  <si>
    <t>0401</t>
  </si>
  <si>
    <t>2610177190</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</si>
  <si>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</si>
  <si>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540</t>
  </si>
  <si>
    <t>1006</t>
  </si>
  <si>
    <t>2320577050</t>
  </si>
  <si>
    <t>Иные межбюджетные трансферты бюджету муниципального образования город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</si>
  <si>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2220253030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</si>
  <si>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</si>
  <si>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2220273030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</si>
  <si>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</si>
  <si>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121R149160</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</si>
  <si>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</si>
  <si>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121R153930</t>
  </si>
  <si>
    <t>Финансовое обеспечение дорожной деятельности в рамках реализации национального проекта "Безопасные и качественные автомобильные дороги"</t>
  </si>
  <si>
    <t>1230249120</t>
  </si>
  <si>
    <t>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</si>
  <si>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3320277030</t>
  </si>
  <si>
    <t>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t>
  </si>
  <si>
    <t>3320277180</t>
  </si>
  <si>
    <t>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t>
  </si>
  <si>
    <t>3150177070</t>
  </si>
  <si>
    <t>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</si>
  <si>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181F254240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</si>
  <si>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</si>
  <si>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181F277120</t>
  </si>
  <si>
    <t>Создание комфортной городской среды в малых городах и исторических поселениях - участниках Всероссийского конкурса лучших проектов создания комфортной городской среды</t>
  </si>
  <si>
    <t>252A154540</t>
  </si>
  <si>
    <t>Создание модельных муниципальных библиотек</t>
  </si>
  <si>
    <t>253A354530</t>
  </si>
  <si>
    <t>Создание виртуальных концертных залов</t>
  </si>
  <si>
    <t>846</t>
  </si>
  <si>
    <t>3410277170</t>
  </si>
  <si>
    <t>Иные межбюджетные трансферты из областного бюджета местным бюджетам в целях поощрения муниципальных образований за преобразование в муниципальный округ</t>
  </si>
  <si>
    <t>ЦСР</t>
  </si>
  <si>
    <t>ВР</t>
  </si>
  <si>
    <t>АДМ</t>
  </si>
  <si>
    <t>РЗПР</t>
  </si>
  <si>
    <t>332027003U</t>
  </si>
  <si>
    <t>Дотации на поддержку мер по обеспечению сбалансированности бюджетов (за счет средств резервного фонда Правительства Мурманской области)</t>
  </si>
  <si>
    <t>9990053990</t>
  </si>
  <si>
    <t>Дотации на премирование победителей Всероссийского конкурса "Лучшая муниципальная практика"</t>
  </si>
  <si>
    <t>9990055490</t>
  </si>
  <si>
    <t>0709</t>
  </si>
  <si>
    <t>2240170630</t>
  </si>
  <si>
    <t>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</si>
  <si>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2240170790</t>
  </si>
  <si>
    <t>Субсидии на обеспечение комплексной безопасности муниципальных образовательных организаций</t>
  </si>
  <si>
    <t>1220271280</t>
  </si>
  <si>
    <t>Субсидии бюджетам муниципальных образований на организацию транспортного обслуживания населения автомобильным транспортом и городским наземным электрическим транспортом</t>
  </si>
  <si>
    <t>122037090U</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</si>
  <si>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</si>
  <si>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9990070660</t>
  </si>
  <si>
    <t>Субсидия бюджетам муниципальных образований на выполнение работ по капитальному ремонту общего имущества многоквартирных домов</t>
  </si>
  <si>
    <t>9990070850</t>
  </si>
  <si>
    <t>Субсидии муниципальным образованиям на снос аварийных расселенных  жилых домов</t>
  </si>
  <si>
    <t>272067122U</t>
  </si>
  <si>
    <t>Субсидии муниципальным образованиям на снос аварийных расселенных  жилых домов (за счет средств резервного фонда Правительства Мурманской области)</t>
  </si>
  <si>
    <t>224047078U</t>
  </si>
  <si>
    <t>Субсидия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</si>
  <si>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2240470780</t>
  </si>
  <si>
    <t>Субсидия на проведение капитальных и текущих ремонтов муниципальных образовательных организаций</t>
  </si>
  <si>
    <t>9990070780</t>
  </si>
  <si>
    <t>2530871060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</si>
  <si>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</si>
  <si>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253087106U</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</si>
  <si>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</si>
  <si>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9990071060</t>
  </si>
  <si>
    <t>243027064U</t>
  </si>
  <si>
    <t>Субсидия на софинансирование капитального ремонта объектов, находящихся в муниципальной собственности (за счет средств резервного фонда Правительства Мурманской области)</t>
  </si>
  <si>
    <t>9990070640</t>
  </si>
  <si>
    <t>9990070810</t>
  </si>
  <si>
    <t>274037076U</t>
  </si>
  <si>
    <t>Субсидия бюджетам муниципальных образований на подготовку к отопительному периоду (за счет средств резервного фонда Правительства Мурманской области)</t>
  </si>
  <si>
    <t>274037727U</t>
  </si>
  <si>
    <t>Субсидия из областного бюджета местным бюджетам на приобретение коммунальной техники для муниципальных нужд (за счет средств резервного фонда Правительства Мурманской области)</t>
  </si>
  <si>
    <t>815</t>
  </si>
  <si>
    <t>343027313U</t>
  </si>
  <si>
    <t>Субсидии бюджетам муниципальных образований на осуществление работ по сохранению памятников Великой Отечественной войны (за счет средств резервного фонда Правительства Мурманской области)</t>
  </si>
  <si>
    <t>343037126U</t>
  </si>
  <si>
    <t>Субсидии бюджетам муниципальных образований на мероприятия по созданию открытых пространств для поддержки и развития молодежных инициатив (за счет средств резервного фонда Правительства Мурманской области)</t>
  </si>
  <si>
    <t>2510271060</t>
  </si>
  <si>
    <t>251027106U</t>
  </si>
  <si>
    <t>251047106U</t>
  </si>
  <si>
    <t>2520171060</t>
  </si>
  <si>
    <t>2430271300</t>
  </si>
  <si>
    <t>Субсидия бюджетам муниципальных образований на подготовку территории-основания и установку комплекта спортивно-технологического оборудования для создания или модернизации физкультурно-оздоровительных комплексов открытого типа</t>
  </si>
  <si>
    <t>3030571310</t>
  </si>
  <si>
    <t>Субсидия бюджетам муниципальных образований на создание дополнительных мест для содержания животных без владельцев в приютах для животных</t>
  </si>
  <si>
    <t>343027314U</t>
  </si>
  <si>
    <t>Субсидии бюджетам муниципальных образований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 (за счет средств резервного фонда Правительства Мурманской области)</t>
  </si>
  <si>
    <t>313J153360</t>
  </si>
  <si>
    <t>Государственная поддержка инвестиционных проектов путем софинансирования строительства (реконструкции) объектов обеспечивающей  инфраструктуры с длительным сроком окупаемости</t>
  </si>
  <si>
    <t>3130267485</t>
  </si>
  <si>
    <t>Оказание государственной поддержки моногородам Мурманской области (за счет средств некоммерческой организации "Фонд развития моногородов")</t>
  </si>
  <si>
    <t>3130267486</t>
  </si>
  <si>
    <t>Оказание государственной поддержки моногородам Мурманской области</t>
  </si>
  <si>
    <t>272047400U</t>
  </si>
  <si>
    <t>Субсидия на софинансирование капитальных вложений в объекты муниципальной собственности (за счет средств резервного фонда Правительства Мурманской области)</t>
  </si>
  <si>
    <t>2720874000</t>
  </si>
  <si>
    <t>272087400U</t>
  </si>
  <si>
    <t>9990074000</t>
  </si>
  <si>
    <t>999P252320</t>
  </si>
  <si>
    <t>243017400U</t>
  </si>
  <si>
    <t>1210449140</t>
  </si>
  <si>
    <t>Субсидии на финансовое обеспечение дорожной деятельности в отношении автомобильных дорог местного значения (на конкурсной основе) за счет средств дорожного фонда</t>
  </si>
  <si>
    <t>9990070580</t>
  </si>
  <si>
    <t>271F17096U</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</si>
  <si>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 (за счет средств резервного фонда Правительства Мурманской области)</t>
  </si>
  <si>
    <t>2730373090</t>
  </si>
  <si>
    <t>Субсидия на переселение граждан из сгоревших многоквартирных домов, признанных в установленном порядке аварийными</t>
  </si>
  <si>
    <t>273037309U</t>
  </si>
  <si>
    <t>Субсидия на переселение граждан из сгоревших многоквартирных домов, признанных в установленном порядке аварийными (за счет средств резервного фонда Правительства Мурманской области)</t>
  </si>
  <si>
    <t>2730373100</t>
  </si>
  <si>
    <t>Субсидия на приобретение жилых помещений для переселения граждан из многоквартирных домов, признанных аварийными и подлежащими сносу</t>
  </si>
  <si>
    <t>2730373110</t>
  </si>
  <si>
    <t>Субсидия на приобретение жилых помещений для граждан, проживающих в аварийном жилищном фонде путем участия в долевом строительстве</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</si>
  <si>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</si>
  <si>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9990070960</t>
  </si>
  <si>
    <t>999F367483</t>
  </si>
  <si>
    <t>999F367484</t>
  </si>
  <si>
    <t>9990075590</t>
  </si>
  <si>
    <t>261017719U</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</si>
  <si>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</si>
  <si>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2240177240</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</si>
  <si>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t>
  </si>
  <si>
    <t>224017724U</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</si>
  <si>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</si>
  <si>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1220277200</t>
  </si>
  <si>
    <t>Иные межбюджетные трансферты бюджетам муниципальных образований на поддержку транспортных организаций, осуществляющих перевозки по муниципальным маршрутам в период пандемии</t>
  </si>
  <si>
    <t>27207R5940</t>
  </si>
  <si>
    <t>Реализация проектов развития социальной и инженерной инфраструктур</t>
  </si>
  <si>
    <t>1101</t>
  </si>
  <si>
    <t>274037726U</t>
  </si>
  <si>
    <t>Иные межбюджетные трансферты из областного бюджета местным бюджетам на реализацию мероприятий муниципальных программ по обеспечению надежности систем теплоснабжения (за счет средств резервного фонда Правительства Мурманской области)</t>
  </si>
  <si>
    <t>9990020010</t>
  </si>
  <si>
    <t>Резервный фонд Правительства Мурманской области</t>
  </si>
  <si>
    <t>181F25424U</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</si>
  <si>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Мурманской области)</t>
  </si>
  <si>
    <t>2510177210</t>
  </si>
  <si>
    <t>Иной межбюджетный трансферт из областного бюджета местным бюджетам на проведение работ по сохранению объекта культурного наследия регионального значения "Церковь Петра и Павла", расположенного в с. Варзуга Терского района</t>
  </si>
  <si>
    <t>252A15454F</t>
  </si>
  <si>
    <t>Создание модельных муниципальных библиотек за счет средств резервного фонда Правительства Российской Федерации</t>
  </si>
  <si>
    <t>2530877220</t>
  </si>
  <si>
    <t>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t>
  </si>
  <si>
    <t>831</t>
  </si>
  <si>
    <t>3210377230</t>
  </si>
  <si>
    <t>Иной межбюджетный трансферт из областного бюджета местным бюджетам на организацию выездного обслуживания населения муниципальными многофункциональными центрами</t>
  </si>
  <si>
    <t>321037725U</t>
  </si>
  <si>
    <t>Иной межбюджетный трансферт из областного бюджета местным бюджетам на организацию предоставления в многофункциональных центрах предоставления государственных и муниципальных услуг государственной услуги МВД России по оформлению и выдаче паспортов гражданина Российской Федерации, удостоверяющих личность гражданина Российской Федерации за пределами территории Российской Федерации, содержащих электронный носитель информации, с использованием программно-технического комплекса "Криптобиокабина" (за счет средств резервного фонда Правительства Мурманской области)</t>
  </si>
  <si>
    <t>тыс. рублей</t>
  </si>
  <si>
    <t>№ п/п</t>
  </si>
  <si>
    <t>Наименование целевой статьи</t>
  </si>
  <si>
    <t>Код бюджетной классификации</t>
  </si>
  <si>
    <t>Первоначальный план в соответствии с Законом о бюджете</t>
  </si>
  <si>
    <t>Уточненный план  в соответствии с Законом о бюджете</t>
  </si>
  <si>
    <t>Фактическое исполнение</t>
  </si>
  <si>
    <t>Сведения о предоставлении из бюджета Мурманской области межбюджетных трансфертов местным бюджетам на 01.01.2022</t>
  </si>
  <si>
    <t>Дотации - всего</t>
  </si>
  <si>
    <t>1.1</t>
  </si>
  <si>
    <t>1.2</t>
  </si>
  <si>
    <t>1.3</t>
  </si>
  <si>
    <t>1.4</t>
  </si>
  <si>
    <t>1.5</t>
  </si>
  <si>
    <t>1.6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</si>
  <si>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</si>
  <si>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</si>
  <si>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</si>
  <si>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</si>
  <si>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</si>
  <si>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</si>
  <si>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</si>
  <si>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</si>
  <si>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</si>
  <si>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</si>
  <si>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</si>
  <si>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</si>
  <si>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</si>
  <si>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</si>
  <si>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</si>
  <si>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</si>
  <si>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</si>
  <si>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</si>
  <si>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</si>
  <si>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</si>
  <si>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</si>
  <si>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</si>
  <si>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</si>
  <si>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</si>
  <si>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</si>
  <si>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</si>
  <si>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</si>
  <si>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</si>
  <si>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</si>
  <si>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</si>
  <si>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</si>
  <si>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</si>
  <si>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</si>
  <si>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</si>
  <si>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</si>
  <si>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</si>
  <si>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</si>
  <si>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</si>
  <si>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</si>
  <si>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</si>
  <si>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</si>
  <si>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</si>
  <si>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</si>
  <si>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</si>
  <si>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</si>
  <si>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</si>
  <si>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</si>
  <si>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</si>
  <si>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</si>
  <si>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</si>
  <si>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</si>
  <si>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</si>
  <si>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</si>
  <si>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</si>
  <si>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</si>
  <si>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</si>
  <si>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</si>
  <si>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</si>
  <si>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</si>
  <si>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</si>
  <si>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</si>
  <si>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</si>
  <si>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</si>
  <si>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</si>
  <si>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</si>
  <si>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</si>
  <si>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</si>
  <si>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</si>
  <si>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</si>
  <si>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</si>
  <si>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</si>
  <si>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</si>
  <si>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</si>
  <si>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</si>
  <si>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</si>
  <si>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</si>
  <si>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</si>
  <si>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</si>
  <si>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</si>
  <si>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</si>
  <si>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</si>
  <si>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</si>
  <si>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</si>
  <si>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</si>
  <si>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</si>
  <si>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</si>
  <si>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</si>
  <si>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</si>
  <si>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</si>
  <si>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</si>
  <si>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</si>
  <si>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</si>
  <si>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</si>
  <si>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</si>
  <si>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</si>
  <si>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</si>
  <si>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</si>
  <si>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</si>
  <si>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</si>
  <si>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</si>
  <si>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</si>
  <si>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</si>
  <si>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</si>
  <si>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</si>
  <si>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</si>
  <si>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</si>
  <si>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</si>
  <si>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</si>
  <si>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</si>
  <si>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</si>
  <si>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</si>
  <si>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</si>
  <si>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</si>
  <si>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</si>
  <si>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3</t>
  </si>
  <si>
    <t>Субвенции - всего</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</si>
  <si>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</si>
  <si>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</si>
  <si>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</si>
  <si>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</si>
  <si>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</si>
  <si>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</si>
  <si>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</si>
  <si>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</si>
  <si>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</si>
  <si>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</si>
  <si>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</si>
  <si>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</si>
  <si>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</si>
  <si>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</si>
  <si>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</si>
  <si>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</si>
  <si>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</si>
  <si>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</si>
  <si>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</si>
  <si>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</si>
  <si>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</si>
  <si>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</si>
  <si>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</si>
  <si>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</si>
  <si>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</si>
  <si>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</si>
  <si>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</si>
  <si>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</si>
  <si>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</si>
  <si>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</si>
  <si>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</si>
  <si>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</si>
  <si>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</si>
  <si>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4</t>
  </si>
  <si>
    <t>Иные межбюджетные трансферты - всего</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</si>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</sst>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color rgb="FF000000"/>
      <name val="Times New Roman"/>
    </font>
    <font>
      <b/>
      <sz val="10"/>
      <color rgb="FF000000"/>
      <name val="Times New Roman"/>
      <family val="1"/>
      <charset val="204"/>
    </font>
    <font>
      <sz val="10"/>
      <color rgb="FF000000"/>
      <name val="Times New Roman"/>
      <family val="1"/>
      <charset val="204"/>
    </font>
    <font>
      <sz val="10"/>
      <color theme="1"/>
      <name val="Arial"/>
      <family val="2"/>
      <charset val="204"/>
    </font>
    <font>
      <sz val="10"/>
      <color theme="1"/>
      <name val="Times New Roman"/>
      <family val="1"/>
      <charset val="204"/>
    </font>
    <font>
      <b/>
      <sz val="10"/>
      <color theme="1"/>
      <name val="Times New Roman"/>
      <family val="1"/>
      <charset val="204"/>
    </font>
    <font>
      <b/>
      <sz val="10"/>
      <name val="Times New Roman"/>
      <family val="1"/>
      <charset val="204"/>
    </font>
    <font>
      <b/>
      <sz val="12"/>
      <color theme="1"/>
      <name val="Times New Roman"/>
      <family val="1"/>
      <charset val="204"/>
    </font>
    <font>
      <b/>
      <sz val="12"/>
      <color rgb="FF000000"/>
      <name val="Times New Roman"/>
      <family val="1"/>
      <charset val="204"/>
    </font>
    <font>
      <sz val="1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top" wrapText="1"/>
    </xf>
    <xf numFmtId="0" fontId="3" fillId="0" borderId="0"/>
  </cellStyleXfs>
  <cellXfs count="33">
    <xf numFmtId="0" fontId="0" fillId="0" borderId="0" xfId="0" applyFont="1" applyFill="1" applyAlignment="1">
      <alignment vertical="top" wrapText="1"/>
    </xf>
    <xf numFmtId="0" fontId="0" fillId="0" borderId="0" xfId="0" applyFont="1" applyFill="1" applyAlignment="1">
      <alignment horizontal="right" vertical="top" wrapText="1"/>
    </xf>
    <xf numFmtId="4" fontId="1" fillId="0" borderId="1" xfId="0" applyNumberFormat="1" applyFont="1" applyFill="1" applyBorder="1" applyAlignment="1">
      <alignment horizontal="right" vertical="top" wrapText="1"/>
    </xf>
    <xf numFmtId="4" fontId="2" fillId="0" borderId="1" xfId="0" applyNumberFormat="1" applyFont="1" applyFill="1" applyBorder="1" applyAlignment="1">
      <alignment horizontal="righ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49" fontId="4" fillId="0" borderId="0" xfId="1" applyNumberFormat="1" applyFont="1" applyAlignment="1">
      <alignment horizontal="center" vertical="center"/>
    </xf>
    <xf numFmtId="0" fontId="4" fillId="0" borderId="0" xfId="0" applyFont="1" applyAlignment="1">
      <alignment horizontal="left" wrapText="1"/>
    </xf>
    <xf numFmtId="0" fontId="4" fillId="0" borderId="0" xfId="0" applyFont="1" applyAlignment="1">
      <alignment wrapText="1"/>
    </xf>
    <xf numFmtId="49" fontId="4" fillId="0" borderId="1" xfId="1" applyNumberFormat="1" applyFont="1" applyFill="1" applyBorder="1" applyAlignment="1">
      <alignment horizontal="center" vertical="center" wrapText="1" shrinkToFit="1"/>
    </xf>
    <xf numFmtId="49" fontId="4" fillId="0" borderId="1" xfId="1" applyNumberFormat="1" applyFont="1" applyFill="1" applyBorder="1" applyAlignment="1">
      <alignment horizontal="center" vertical="center"/>
    </xf>
    <xf numFmtId="164" fontId="6" fillId="0" borderId="1" xfId="1" applyNumberFormat="1" applyFont="1" applyFill="1" applyBorder="1" applyAlignment="1">
      <alignment horizontal="right" wrapText="1" shrinkToFit="1"/>
    </xf>
    <xf numFmtId="49" fontId="0" fillId="0" borderId="0" xfId="0" applyNumberFormat="1" applyFont="1" applyFill="1" applyAlignment="1">
      <alignment horizontal="center" vertical="top" wrapText="1"/>
    </xf>
    <xf numFmtId="49" fontId="2" fillId="0" borderId="1" xfId="0" applyNumberFormat="1" applyFont="1" applyFill="1" applyBorder="1" applyAlignment="1">
      <alignment horizontal="center" vertical="top" wrapText="1"/>
    </xf>
    <xf numFmtId="49" fontId="5" fillId="0" borderId="1" xfId="0" applyNumberFormat="1" applyFont="1" applyBorder="1" applyAlignment="1">
      <alignment horizontal="center"/>
    </xf>
    <xf numFmtId="164" fontId="5" fillId="0" borderId="1" xfId="0" applyNumberFormat="1" applyFont="1" applyBorder="1" applyAlignment="1"/>
    <xf numFmtId="49" fontId="1" fillId="0" borderId="1" xfId="0" applyNumberFormat="1" applyFont="1" applyFill="1" applyBorder="1" applyAlignment="1">
      <alignment horizontal="center" vertical="top" wrapText="1"/>
    </xf>
    <xf numFmtId="0" fontId="1" fillId="0" borderId="0" xfId="0" applyFont="1" applyFill="1" applyAlignment="1">
      <alignment vertical="top" wrapText="1"/>
    </xf>
    <xf numFmtId="49" fontId="8" fillId="0" borderId="1" xfId="0" applyNumberFormat="1" applyFont="1" applyFill="1" applyBorder="1" applyAlignment="1">
      <alignment horizontal="center" vertical="top" wrapText="1"/>
    </xf>
    <xf numFmtId="4" fontId="8" fillId="0" borderId="1" xfId="0" applyNumberFormat="1" applyFont="1" applyFill="1" applyBorder="1" applyAlignment="1">
      <alignment horizontal="right" vertical="top" wrapText="1"/>
    </xf>
    <xf numFmtId="0" fontId="8" fillId="0" borderId="0" xfId="0" applyFont="1" applyFill="1" applyAlignment="1">
      <alignment vertical="top" wrapText="1"/>
    </xf>
    <xf numFmtId="49" fontId="9" fillId="0" borderId="1" xfId="1" applyNumberFormat="1" applyFont="1" applyFill="1" applyBorder="1" applyAlignment="1">
      <alignment horizontal="center" vertical="center" wrapText="1" shrinkToFi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7" fillId="0" borderId="0" xfId="1" applyFont="1" applyAlignment="1">
      <alignment horizontal="center" vertical="center" wrapText="1"/>
    </xf>
    <xf numFmtId="49" fontId="4" fillId="0" borderId="1" xfId="1" applyNumberFormat="1" applyFont="1" applyFill="1" applyBorder="1" applyAlignment="1">
      <alignment horizontal="center" vertical="center" wrapText="1" shrinkToFit="1"/>
    </xf>
    <xf numFmtId="49" fontId="5" fillId="0" borderId="1" xfId="1" applyNumberFormat="1" applyFont="1" applyFill="1" applyBorder="1" applyAlignment="1">
      <alignment horizontal="center" vertical="center" wrapText="1" shrinkToFit="1"/>
    </xf>
    <xf numFmtId="49" fontId="5" fillId="0" borderId="1" xfId="1" applyNumberFormat="1" applyFont="1" applyFill="1" applyBorder="1" applyAlignment="1">
      <alignment horizontal="left" vertical="center" wrapText="1" shrinkToFit="1"/>
    </xf>
    <xf numFmtId="0" fontId="5" fillId="0" borderId="1" xfId="0" applyFont="1" applyBorder="1" applyAlignment="1">
      <alignment horizontal="left"/>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
  <sheetViews>
    <sheetView tabSelected="1" zoomScale="90" zoomScaleNormal="90" workbookViewId="0">
      <pane xSplit="6" ySplit="4" topLeftCell="G124" activePane="bottomRight" state="frozenSplit"/>
      <selection pane="topRight" activeCell="G1" sqref="G1"/>
      <selection pane="bottomLeft" activeCell="A5" sqref="A5"/>
      <selection pane="bottomRight" activeCell="U128" sqref="U128"/>
    </sheetView>
  </sheetViews>
  <sheetFormatPr defaultRowHeight="12.75" x14ac:dyDescent="0.2"/>
  <cols>
    <col min="1" max="1" width="9.33203125" style="12"/>
    <col min="2" max="2" width="51.83203125" customWidth="1"/>
    <col min="3" max="3" width="7.1640625" customWidth="1"/>
    <col min="4" max="4" width="7.6640625" customWidth="1"/>
    <col min="5" max="5" width="13.5" customWidth="1"/>
    <col min="6" max="6" width="7.33203125" customWidth="1"/>
    <col min="7" max="9" width="20.1640625" style="1" customWidth="1"/>
  </cols>
  <sheetData>
    <row r="1" spans="1:9" ht="32.25" customHeight="1" x14ac:dyDescent="0.2">
      <c r="A1" s="25" t="s">
        <v>376</v>
      </c>
      <c r="B1" s="25"/>
      <c r="C1" s="25"/>
      <c r="D1" s="25"/>
      <c r="E1" s="25"/>
      <c r="F1" s="25"/>
      <c r="G1" s="25"/>
      <c r="H1" s="25"/>
      <c r="I1" s="25"/>
    </row>
    <row r="2" spans="1:9" x14ac:dyDescent="0.2">
      <c r="A2" s="6"/>
      <c r="B2" s="7"/>
      <c r="C2" s="8"/>
      <c r="D2" s="8"/>
      <c r="E2" s="8"/>
      <c r="F2" s="8"/>
      <c r="G2" s="8"/>
      <c r="H2" s="8"/>
      <c r="I2" s="8" t="s">
        <v>369</v>
      </c>
    </row>
    <row r="3" spans="1:9" x14ac:dyDescent="0.2">
      <c r="A3" s="26" t="s">
        <v>370</v>
      </c>
      <c r="B3" s="26" t="s">
        <v>371</v>
      </c>
      <c r="C3" s="26" t="s">
        <v>372</v>
      </c>
      <c r="D3" s="26"/>
      <c r="E3" s="26"/>
      <c r="F3" s="26"/>
      <c r="G3" s="27" t="s">
        <v>0</v>
      </c>
      <c r="H3" s="27"/>
      <c r="I3" s="27"/>
    </row>
    <row r="4" spans="1:9" ht="51" x14ac:dyDescent="0.2">
      <c r="A4" s="26"/>
      <c r="B4" s="26"/>
      <c r="C4" s="9" t="s">
        <v>255</v>
      </c>
      <c r="D4" s="9" t="s">
        <v>256</v>
      </c>
      <c r="E4" s="9" t="s">
        <v>253</v>
      </c>
      <c r="F4" s="9" t="s">
        <v>254</v>
      </c>
      <c r="G4" s="21" t="s">
        <v>373</v>
      </c>
      <c r="H4" s="21" t="s">
        <v>374</v>
      </c>
      <c r="I4" s="21" t="s">
        <v>375</v>
      </c>
    </row>
    <row r="5" spans="1:9" x14ac:dyDescent="0.2">
      <c r="A5" s="10">
        <v>1</v>
      </c>
      <c r="B5" s="28" t="s">
        <v>377</v>
      </c>
      <c r="C5" s="28"/>
      <c r="D5" s="28"/>
      <c r="E5" s="28"/>
      <c r="F5" s="28"/>
      <c r="G5" s="11">
        <f>SUM(G6:G11)</f>
        <v>4593623.5639999993</v>
      </c>
      <c r="H5" s="11">
        <f t="shared" ref="H5:I5" si="0">SUM(H6:H11)</f>
        <v>5387677.8030000003</v>
      </c>
      <c r="I5" s="11">
        <f t="shared" si="0"/>
        <v>5387677.8030000003</v>
      </c>
    </row>
    <row r="6" spans="1:9" ht="38.25" x14ac:dyDescent="0.2">
      <c r="A6" s="13" t="s">
        <v>378</v>
      </c>
      <c r="B6" s="5" t="s">
        <v>4</v>
      </c>
      <c r="C6" s="4" t="s">
        <v>1</v>
      </c>
      <c r="D6" s="4" t="s">
        <v>2</v>
      </c>
      <c r="E6" s="4" t="s">
        <v>3</v>
      </c>
      <c r="F6" s="4" t="s">
        <v>5</v>
      </c>
      <c r="G6" s="3">
        <v>2132982.8169999998</v>
      </c>
      <c r="H6" s="3">
        <v>2132905.5290000001</v>
      </c>
      <c r="I6" s="3">
        <v>2132905.5290000001</v>
      </c>
    </row>
    <row r="7" spans="1:9" ht="38.25" x14ac:dyDescent="0.2">
      <c r="A7" s="13" t="s">
        <v>379</v>
      </c>
      <c r="B7" s="5" t="s">
        <v>8</v>
      </c>
      <c r="C7" s="4" t="s">
        <v>1</v>
      </c>
      <c r="D7" s="4" t="s">
        <v>6</v>
      </c>
      <c r="E7" s="4" t="s">
        <v>7</v>
      </c>
      <c r="F7" s="4" t="s">
        <v>9</v>
      </c>
      <c r="G7" s="3">
        <v>1204789</v>
      </c>
      <c r="H7" s="3">
        <v>1584455</v>
      </c>
      <c r="I7" s="3">
        <v>1584455</v>
      </c>
    </row>
    <row r="8" spans="1:9" ht="25.5" x14ac:dyDescent="0.2">
      <c r="A8" s="13" t="s">
        <v>380</v>
      </c>
      <c r="B8" s="5" t="s">
        <v>11</v>
      </c>
      <c r="C8" s="4" t="s">
        <v>1</v>
      </c>
      <c r="D8" s="4" t="s">
        <v>6</v>
      </c>
      <c r="E8" s="4" t="s">
        <v>10</v>
      </c>
      <c r="F8" s="4" t="s">
        <v>9</v>
      </c>
      <c r="G8" s="3">
        <v>1255851.747</v>
      </c>
      <c r="H8" s="3">
        <v>1276897.5859999999</v>
      </c>
      <c r="I8" s="3">
        <v>1276897.5859999999</v>
      </c>
    </row>
    <row r="9" spans="1:9" ht="51" x14ac:dyDescent="0.2">
      <c r="A9" s="13" t="s">
        <v>381</v>
      </c>
      <c r="B9" s="5" t="s">
        <v>258</v>
      </c>
      <c r="C9" s="4" t="s">
        <v>1</v>
      </c>
      <c r="D9" s="4" t="s">
        <v>6</v>
      </c>
      <c r="E9" s="4" t="s">
        <v>257</v>
      </c>
      <c r="F9" s="4" t="s">
        <v>9</v>
      </c>
      <c r="G9" s="3">
        <v>0</v>
      </c>
      <c r="H9" s="3">
        <v>380719.68800000002</v>
      </c>
      <c r="I9" s="3">
        <v>380719.68800000002</v>
      </c>
    </row>
    <row r="10" spans="1:9" ht="38.25" x14ac:dyDescent="0.2">
      <c r="A10" s="13" t="s">
        <v>382</v>
      </c>
      <c r="B10" s="5" t="s">
        <v>260</v>
      </c>
      <c r="C10" s="4" t="s">
        <v>1</v>
      </c>
      <c r="D10" s="4" t="s">
        <v>6</v>
      </c>
      <c r="E10" s="4" t="s">
        <v>259</v>
      </c>
      <c r="F10" s="4" t="s">
        <v>9</v>
      </c>
      <c r="G10" s="3">
        <v>0</v>
      </c>
      <c r="H10" s="3">
        <v>10000</v>
      </c>
      <c r="I10" s="3">
        <v>10000</v>
      </c>
    </row>
    <row r="11" spans="1:9" ht="38.25" x14ac:dyDescent="0.2">
      <c r="A11" s="13" t="s">
        <v>383</v>
      </c>
      <c r="B11" s="5" t="s">
        <v>260</v>
      </c>
      <c r="C11" s="4" t="s">
        <v>1</v>
      </c>
      <c r="D11" s="4" t="s">
        <v>6</v>
      </c>
      <c r="E11" s="4" t="s">
        <v>261</v>
      </c>
      <c r="F11" s="4" t="s">
        <v>9</v>
      </c>
      <c r="G11" s="3">
        <v>0</v>
      </c>
      <c r="H11" s="3">
        <v>2700</v>
      </c>
      <c r="I11" s="3">
        <v>2700</v>
      </c>
    </row>
    <row r="12" spans="1:9" ht="12.75" customHeight="1" x14ac:dyDescent="0.2">
      <c r="A12" s="14">
        <v>2</v>
      </c>
      <c r="B12" s="29" t="s">
        <v>144</v>
      </c>
      <c r="C12" s="29"/>
      <c r="D12" s="29"/>
      <c r="E12" s="29"/>
      <c r="F12" s="29"/>
      <c r="G12" s="15">
        <f>SUM(G13:G126)</f>
        <v>8508207.995099999</v>
      </c>
      <c r="H12" s="15">
        <f>SUM(H13:H126)</f>
        <v>10292904.00845</v>
      </c>
      <c r="I12" s="15">
        <f>SUM(I13:I126)</f>
        <v>8900176.9380399976</v>
      </c>
    </row>
    <row r="13" spans="1:9" ht="63.75" x14ac:dyDescent="0.2">
      <c r="A13" s="13" t="s">
        <v>384</v>
      </c>
      <c r="B13" s="5" t="s">
        <v>15</v>
      </c>
      <c r="C13" s="4" t="s">
        <v>12</v>
      </c>
      <c r="D13" s="4" t="s">
        <v>13</v>
      </c>
      <c r="E13" s="4" t="s">
        <v>14</v>
      </c>
      <c r="F13" s="4" t="s">
        <v>16</v>
      </c>
      <c r="G13" s="3">
        <v>22964.5</v>
      </c>
      <c r="H13" s="3">
        <v>22964.5</v>
      </c>
      <c r="I13" s="3">
        <v>21069.835090000004</v>
      </c>
    </row>
    <row r="14" spans="1:9" ht="63.75" x14ac:dyDescent="0.2">
      <c r="A14" s="13" t="s">
        <v>385</v>
      </c>
      <c r="B14" s="5" t="s">
        <v>18</v>
      </c>
      <c r="C14" s="4" t="s">
        <v>12</v>
      </c>
      <c r="D14" s="4" t="s">
        <v>13</v>
      </c>
      <c r="E14" s="4" t="s">
        <v>17</v>
      </c>
      <c r="F14" s="4" t="s">
        <v>16</v>
      </c>
      <c r="G14" s="3">
        <v>81096.899999999994</v>
      </c>
      <c r="H14" s="3">
        <v>123041.2</v>
      </c>
      <c r="I14" s="3">
        <v>111112.37932999998</v>
      </c>
    </row>
    <row r="15" spans="1:9" ht="51" x14ac:dyDescent="0.2">
      <c r="A15" s="13" t="s">
        <v>386</v>
      </c>
      <c r="B15" s="5" t="s">
        <v>20</v>
      </c>
      <c r="C15" s="4" t="s">
        <v>12</v>
      </c>
      <c r="D15" s="4" t="s">
        <v>13</v>
      </c>
      <c r="E15" s="4" t="s">
        <v>19</v>
      </c>
      <c r="F15" s="4" t="s">
        <v>16</v>
      </c>
      <c r="G15" s="3">
        <v>459747.6</v>
      </c>
      <c r="H15" s="3">
        <v>466798.81699999998</v>
      </c>
      <c r="I15" s="3">
        <v>442875.43817999994</v>
      </c>
    </row>
    <row r="16" spans="1:9" ht="38.25" x14ac:dyDescent="0.2">
      <c r="A16" s="13" t="s">
        <v>387</v>
      </c>
      <c r="B16" s="5" t="s">
        <v>23</v>
      </c>
      <c r="C16" s="4" t="s">
        <v>12</v>
      </c>
      <c r="D16" s="4" t="s">
        <v>21</v>
      </c>
      <c r="E16" s="4" t="s">
        <v>22</v>
      </c>
      <c r="F16" s="4" t="s">
        <v>16</v>
      </c>
      <c r="G16" s="3">
        <v>41593.334000000003</v>
      </c>
      <c r="H16" s="3">
        <v>41593.334000000003</v>
      </c>
      <c r="I16" s="3">
        <v>39340.69083</v>
      </c>
    </row>
    <row r="17" spans="1:9" ht="63.75" x14ac:dyDescent="0.2">
      <c r="A17" s="13" t="s">
        <v>388</v>
      </c>
      <c r="B17" s="5" t="s">
        <v>264</v>
      </c>
      <c r="C17" s="4" t="s">
        <v>12</v>
      </c>
      <c r="D17" s="4" t="s">
        <v>262</v>
      </c>
      <c r="E17" s="4" t="s">
        <v>263</v>
      </c>
      <c r="F17" s="4" t="s">
        <v>16</v>
      </c>
      <c r="G17" s="3">
        <v>0</v>
      </c>
      <c r="H17" s="3">
        <v>24224.9</v>
      </c>
      <c r="I17" s="3">
        <v>22207.43345</v>
      </c>
    </row>
    <row r="18" spans="1:9" ht="38.25" x14ac:dyDescent="0.2">
      <c r="A18" s="13" t="s">
        <v>389</v>
      </c>
      <c r="B18" s="5" t="s">
        <v>266</v>
      </c>
      <c r="C18" s="4" t="s">
        <v>12</v>
      </c>
      <c r="D18" s="4" t="s">
        <v>262</v>
      </c>
      <c r="E18" s="4" t="s">
        <v>265</v>
      </c>
      <c r="F18" s="4" t="s">
        <v>16</v>
      </c>
      <c r="G18" s="3">
        <v>0</v>
      </c>
      <c r="H18" s="3">
        <v>26209.9</v>
      </c>
      <c r="I18" s="3">
        <v>21959.291379999999</v>
      </c>
    </row>
    <row r="19" spans="1:9" ht="51" x14ac:dyDescent="0.2">
      <c r="A19" s="13" t="s">
        <v>390</v>
      </c>
      <c r="B19" s="5" t="s">
        <v>268</v>
      </c>
      <c r="C19" s="4" t="s">
        <v>24</v>
      </c>
      <c r="D19" s="4" t="s">
        <v>25</v>
      </c>
      <c r="E19" s="4" t="s">
        <v>267</v>
      </c>
      <c r="F19" s="4" t="s">
        <v>16</v>
      </c>
      <c r="G19" s="3">
        <v>0</v>
      </c>
      <c r="H19" s="3">
        <v>5575.9464499999995</v>
      </c>
      <c r="I19" s="3">
        <v>5575.9464499999995</v>
      </c>
    </row>
    <row r="20" spans="1:9" ht="51" x14ac:dyDescent="0.2">
      <c r="A20" s="13" t="s">
        <v>391</v>
      </c>
      <c r="B20" s="5" t="s">
        <v>27</v>
      </c>
      <c r="C20" s="4" t="s">
        <v>24</v>
      </c>
      <c r="D20" s="4" t="s">
        <v>25</v>
      </c>
      <c r="E20" s="4" t="s">
        <v>26</v>
      </c>
      <c r="F20" s="4" t="s">
        <v>16</v>
      </c>
      <c r="G20" s="3">
        <v>20056.586199999998</v>
      </c>
      <c r="H20" s="3">
        <v>20056.586199999998</v>
      </c>
      <c r="I20" s="3">
        <v>20056.586199999998</v>
      </c>
    </row>
    <row r="21" spans="1:9" ht="76.5" x14ac:dyDescent="0.2">
      <c r="A21" s="13" t="s">
        <v>392</v>
      </c>
      <c r="B21" s="5" t="s">
        <v>270</v>
      </c>
      <c r="C21" s="4" t="s">
        <v>24</v>
      </c>
      <c r="D21" s="4" t="s">
        <v>25</v>
      </c>
      <c r="E21" s="4" t="s">
        <v>269</v>
      </c>
      <c r="F21" s="4" t="s">
        <v>16</v>
      </c>
      <c r="G21" s="3">
        <v>0</v>
      </c>
      <c r="H21" s="3">
        <v>3561.2246</v>
      </c>
      <c r="I21" s="3">
        <v>3390.6217700000002</v>
      </c>
    </row>
    <row r="22" spans="1:9" ht="25.5" x14ac:dyDescent="0.2">
      <c r="A22" s="13" t="s">
        <v>393</v>
      </c>
      <c r="B22" s="5" t="s">
        <v>29</v>
      </c>
      <c r="C22" s="4" t="s">
        <v>24</v>
      </c>
      <c r="D22" s="4" t="s">
        <v>25</v>
      </c>
      <c r="E22" s="4" t="s">
        <v>28</v>
      </c>
      <c r="F22" s="4" t="s">
        <v>16</v>
      </c>
      <c r="G22" s="3">
        <v>78712.634340000004</v>
      </c>
      <c r="H22" s="3">
        <v>78712.634340000004</v>
      </c>
      <c r="I22" s="3">
        <v>75292.685039999997</v>
      </c>
    </row>
    <row r="23" spans="1:9" ht="63.75" x14ac:dyDescent="0.2">
      <c r="A23" s="13" t="s">
        <v>394</v>
      </c>
      <c r="B23" s="5" t="s">
        <v>37</v>
      </c>
      <c r="C23" s="4" t="s">
        <v>24</v>
      </c>
      <c r="D23" s="4" t="s">
        <v>30</v>
      </c>
      <c r="E23" s="4" t="s">
        <v>36</v>
      </c>
      <c r="F23" s="4" t="s">
        <v>16</v>
      </c>
      <c r="G23" s="3">
        <v>0</v>
      </c>
      <c r="H23" s="3">
        <v>36793.75</v>
      </c>
      <c r="I23" s="3">
        <v>0</v>
      </c>
    </row>
    <row r="24" spans="1:9" ht="51" x14ac:dyDescent="0.2">
      <c r="A24" s="13" t="s">
        <v>395</v>
      </c>
      <c r="B24" s="5" t="s">
        <v>47</v>
      </c>
      <c r="C24" s="4" t="s">
        <v>38</v>
      </c>
      <c r="D24" s="4" t="s">
        <v>45</v>
      </c>
      <c r="E24" s="4" t="s">
        <v>46</v>
      </c>
      <c r="F24" s="4" t="s">
        <v>16</v>
      </c>
      <c r="G24" s="3">
        <v>65610</v>
      </c>
      <c r="H24" s="3">
        <v>98415</v>
      </c>
      <c r="I24" s="3">
        <v>96669.179510000002</v>
      </c>
    </row>
    <row r="25" spans="1:9" ht="38.25" x14ac:dyDescent="0.2">
      <c r="A25" s="13" t="s">
        <v>396</v>
      </c>
      <c r="B25" s="5" t="s">
        <v>272</v>
      </c>
      <c r="C25" s="4" t="s">
        <v>38</v>
      </c>
      <c r="D25" s="4" t="s">
        <v>45</v>
      </c>
      <c r="E25" s="4" t="s">
        <v>271</v>
      </c>
      <c r="F25" s="4" t="s">
        <v>16</v>
      </c>
      <c r="G25" s="3">
        <v>0</v>
      </c>
      <c r="H25" s="3">
        <v>17271.046100000003</v>
      </c>
      <c r="I25" s="3">
        <v>15286.35175</v>
      </c>
    </row>
    <row r="26" spans="1:9" ht="51" x14ac:dyDescent="0.2">
      <c r="A26" s="13" t="s">
        <v>397</v>
      </c>
      <c r="B26" s="5" t="s">
        <v>47</v>
      </c>
      <c r="C26" s="4" t="s">
        <v>38</v>
      </c>
      <c r="D26" s="4" t="s">
        <v>45</v>
      </c>
      <c r="E26" s="4" t="s">
        <v>273</v>
      </c>
      <c r="F26" s="4" t="s">
        <v>16</v>
      </c>
      <c r="G26" s="3">
        <v>0</v>
      </c>
      <c r="H26" s="3">
        <v>596.10162000000003</v>
      </c>
      <c r="I26" s="3">
        <v>596.10162000000003</v>
      </c>
    </row>
    <row r="27" spans="1:9" ht="25.5" x14ac:dyDescent="0.2">
      <c r="A27" s="13" t="s">
        <v>398</v>
      </c>
      <c r="B27" s="5" t="s">
        <v>274</v>
      </c>
      <c r="C27" s="4" t="s">
        <v>38</v>
      </c>
      <c r="D27" s="4" t="s">
        <v>61</v>
      </c>
      <c r="E27" s="4" t="s">
        <v>64</v>
      </c>
      <c r="F27" s="4" t="s">
        <v>16</v>
      </c>
      <c r="G27" s="3">
        <v>30000</v>
      </c>
      <c r="H27" s="3">
        <v>13931.709429999999</v>
      </c>
      <c r="I27" s="3">
        <v>12125.616890000001</v>
      </c>
    </row>
    <row r="28" spans="1:9" ht="51" x14ac:dyDescent="0.2">
      <c r="A28" s="13" t="s">
        <v>399</v>
      </c>
      <c r="B28" s="5" t="s">
        <v>276</v>
      </c>
      <c r="C28" s="4" t="s">
        <v>38</v>
      </c>
      <c r="D28" s="4" t="s">
        <v>61</v>
      </c>
      <c r="E28" s="4" t="s">
        <v>275</v>
      </c>
      <c r="F28" s="4" t="s">
        <v>16</v>
      </c>
      <c r="G28" s="3">
        <v>0</v>
      </c>
      <c r="H28" s="3">
        <v>2588.6550000000002</v>
      </c>
      <c r="I28" s="3">
        <v>2469.9752999999996</v>
      </c>
    </row>
    <row r="29" spans="1:9" ht="51" x14ac:dyDescent="0.2">
      <c r="A29" s="13" t="s">
        <v>400</v>
      </c>
      <c r="B29" s="5" t="s">
        <v>278</v>
      </c>
      <c r="C29" s="4" t="s">
        <v>38</v>
      </c>
      <c r="D29" s="4" t="s">
        <v>65</v>
      </c>
      <c r="E29" s="4" t="s">
        <v>277</v>
      </c>
      <c r="F29" s="4" t="s">
        <v>16</v>
      </c>
      <c r="G29" s="3">
        <v>0</v>
      </c>
      <c r="H29" s="3">
        <v>3939.5426499999999</v>
      </c>
      <c r="I29" s="3">
        <v>2814.1099300000001</v>
      </c>
    </row>
    <row r="30" spans="1:9" ht="38.25" x14ac:dyDescent="0.2">
      <c r="A30" s="13" t="s">
        <v>401</v>
      </c>
      <c r="B30" s="5" t="s">
        <v>280</v>
      </c>
      <c r="C30" s="4" t="s">
        <v>38</v>
      </c>
      <c r="D30" s="4" t="s">
        <v>13</v>
      </c>
      <c r="E30" s="4" t="s">
        <v>279</v>
      </c>
      <c r="F30" s="4" t="s">
        <v>16</v>
      </c>
      <c r="G30" s="3">
        <v>0</v>
      </c>
      <c r="H30" s="3">
        <v>23393.599419999999</v>
      </c>
      <c r="I30" s="3">
        <v>17427.690879999998</v>
      </c>
    </row>
    <row r="31" spans="1:9" ht="51" x14ac:dyDescent="0.2">
      <c r="A31" s="13" t="s">
        <v>402</v>
      </c>
      <c r="B31" s="5" t="s">
        <v>278</v>
      </c>
      <c r="C31" s="4" t="s">
        <v>38</v>
      </c>
      <c r="D31" s="4" t="s">
        <v>13</v>
      </c>
      <c r="E31" s="4" t="s">
        <v>277</v>
      </c>
      <c r="F31" s="4" t="s">
        <v>16</v>
      </c>
      <c r="G31" s="3">
        <v>0</v>
      </c>
      <c r="H31" s="3">
        <v>13520.593800000001</v>
      </c>
      <c r="I31" s="3">
        <v>11484.632290000001</v>
      </c>
    </row>
    <row r="32" spans="1:9" ht="51" x14ac:dyDescent="0.2">
      <c r="A32" s="13" t="s">
        <v>403</v>
      </c>
      <c r="B32" s="5" t="s">
        <v>71</v>
      </c>
      <c r="C32" s="4" t="s">
        <v>38</v>
      </c>
      <c r="D32" s="4" t="s">
        <v>13</v>
      </c>
      <c r="E32" s="4" t="s">
        <v>70</v>
      </c>
      <c r="F32" s="4" t="s">
        <v>16</v>
      </c>
      <c r="G32" s="3">
        <v>78462.967019999996</v>
      </c>
      <c r="H32" s="3">
        <v>83015.09143</v>
      </c>
      <c r="I32" s="3">
        <v>83015.09143</v>
      </c>
    </row>
    <row r="33" spans="1:9" ht="38.25" x14ac:dyDescent="0.2">
      <c r="A33" s="13" t="s">
        <v>404</v>
      </c>
      <c r="B33" s="5" t="s">
        <v>280</v>
      </c>
      <c r="C33" s="4" t="s">
        <v>38</v>
      </c>
      <c r="D33" s="4" t="s">
        <v>13</v>
      </c>
      <c r="E33" s="4" t="s">
        <v>281</v>
      </c>
      <c r="F33" s="4" t="s">
        <v>16</v>
      </c>
      <c r="G33" s="3">
        <v>0</v>
      </c>
      <c r="H33" s="3">
        <v>867.85401999999999</v>
      </c>
      <c r="I33" s="3">
        <v>867.85401999999999</v>
      </c>
    </row>
    <row r="34" spans="1:9" ht="63.75" x14ac:dyDescent="0.2">
      <c r="A34" s="13" t="s">
        <v>405</v>
      </c>
      <c r="B34" s="5" t="s">
        <v>283</v>
      </c>
      <c r="C34" s="4" t="s">
        <v>38</v>
      </c>
      <c r="D34" s="4" t="s">
        <v>72</v>
      </c>
      <c r="E34" s="4" t="s">
        <v>282</v>
      </c>
      <c r="F34" s="4" t="s">
        <v>16</v>
      </c>
      <c r="G34" s="3">
        <v>0</v>
      </c>
      <c r="H34" s="3">
        <v>126425.68625</v>
      </c>
      <c r="I34" s="3">
        <v>112266.20174999999</v>
      </c>
    </row>
    <row r="35" spans="1:9" ht="76.5" x14ac:dyDescent="0.2">
      <c r="A35" s="13" t="s">
        <v>406</v>
      </c>
      <c r="B35" s="5" t="s">
        <v>285</v>
      </c>
      <c r="C35" s="4" t="s">
        <v>38</v>
      </c>
      <c r="D35" s="4" t="s">
        <v>72</v>
      </c>
      <c r="E35" s="4" t="s">
        <v>284</v>
      </c>
      <c r="F35" s="4" t="s">
        <v>16</v>
      </c>
      <c r="G35" s="3">
        <v>0</v>
      </c>
      <c r="H35" s="3">
        <v>24919.759100000003</v>
      </c>
      <c r="I35" s="3">
        <v>19462.303680000001</v>
      </c>
    </row>
    <row r="36" spans="1:9" ht="38.25" x14ac:dyDescent="0.2">
      <c r="A36" s="13" t="s">
        <v>407</v>
      </c>
      <c r="B36" s="5" t="s">
        <v>74</v>
      </c>
      <c r="C36" s="4" t="s">
        <v>38</v>
      </c>
      <c r="D36" s="4" t="s">
        <v>72</v>
      </c>
      <c r="E36" s="4" t="s">
        <v>73</v>
      </c>
      <c r="F36" s="4" t="s">
        <v>16</v>
      </c>
      <c r="G36" s="3">
        <v>56821.2</v>
      </c>
      <c r="H36" s="3">
        <v>0</v>
      </c>
      <c r="I36" s="3">
        <v>0</v>
      </c>
    </row>
    <row r="37" spans="1:9" x14ac:dyDescent="0.2">
      <c r="A37" s="13" t="s">
        <v>408</v>
      </c>
      <c r="B37" s="5" t="s">
        <v>77</v>
      </c>
      <c r="C37" s="4" t="s">
        <v>38</v>
      </c>
      <c r="D37" s="4" t="s">
        <v>72</v>
      </c>
      <c r="E37" s="4" t="s">
        <v>76</v>
      </c>
      <c r="F37" s="4" t="s">
        <v>16</v>
      </c>
      <c r="G37" s="3">
        <v>253756.03830000001</v>
      </c>
      <c r="H37" s="3">
        <v>175629.19185999999</v>
      </c>
      <c r="I37" s="3">
        <v>152446.35399999996</v>
      </c>
    </row>
    <row r="38" spans="1:9" ht="51" x14ac:dyDescent="0.2">
      <c r="A38" s="13" t="s">
        <v>409</v>
      </c>
      <c r="B38" s="5" t="s">
        <v>82</v>
      </c>
      <c r="C38" s="4" t="s">
        <v>38</v>
      </c>
      <c r="D38" s="4" t="s">
        <v>80</v>
      </c>
      <c r="E38" s="4" t="s">
        <v>81</v>
      </c>
      <c r="F38" s="4" t="s">
        <v>16</v>
      </c>
      <c r="G38" s="3">
        <v>2000</v>
      </c>
      <c r="H38" s="3">
        <v>0</v>
      </c>
      <c r="I38" s="3">
        <v>0</v>
      </c>
    </row>
    <row r="39" spans="1:9" ht="63.75" x14ac:dyDescent="0.2">
      <c r="A39" s="13" t="s">
        <v>410</v>
      </c>
      <c r="B39" s="5" t="s">
        <v>283</v>
      </c>
      <c r="C39" s="4" t="s">
        <v>38</v>
      </c>
      <c r="D39" s="4" t="s">
        <v>72</v>
      </c>
      <c r="E39" s="4" t="s">
        <v>286</v>
      </c>
      <c r="F39" s="4" t="s">
        <v>16</v>
      </c>
      <c r="G39" s="3">
        <v>0</v>
      </c>
      <c r="H39" s="3">
        <v>1358.8715</v>
      </c>
      <c r="I39" s="3">
        <v>1358.8715</v>
      </c>
    </row>
    <row r="40" spans="1:9" ht="25.5" x14ac:dyDescent="0.2">
      <c r="A40" s="13" t="s">
        <v>411</v>
      </c>
      <c r="B40" s="5" t="s">
        <v>85</v>
      </c>
      <c r="C40" s="4" t="s">
        <v>38</v>
      </c>
      <c r="D40" s="4" t="s">
        <v>83</v>
      </c>
      <c r="E40" s="4" t="s">
        <v>84</v>
      </c>
      <c r="F40" s="4" t="s">
        <v>16</v>
      </c>
      <c r="G40" s="3">
        <v>52787.3</v>
      </c>
      <c r="H40" s="3">
        <v>52787.3</v>
      </c>
      <c r="I40" s="3">
        <v>51733.418960000003</v>
      </c>
    </row>
    <row r="41" spans="1:9" ht="38.25" x14ac:dyDescent="0.2">
      <c r="A41" s="13" t="s">
        <v>412</v>
      </c>
      <c r="B41" s="5" t="s">
        <v>74</v>
      </c>
      <c r="C41" s="4" t="s">
        <v>38</v>
      </c>
      <c r="D41" s="4" t="s">
        <v>86</v>
      </c>
      <c r="E41" s="4" t="s">
        <v>133</v>
      </c>
      <c r="F41" s="4" t="s">
        <v>16</v>
      </c>
      <c r="G41" s="3">
        <v>0</v>
      </c>
      <c r="H41" s="3">
        <v>98881.379879999993</v>
      </c>
      <c r="I41" s="3">
        <v>96658.614809999999</v>
      </c>
    </row>
    <row r="42" spans="1:9" ht="51" x14ac:dyDescent="0.2">
      <c r="A42" s="13" t="s">
        <v>413</v>
      </c>
      <c r="B42" s="5" t="s">
        <v>288</v>
      </c>
      <c r="C42" s="4" t="s">
        <v>38</v>
      </c>
      <c r="D42" s="4" t="s">
        <v>86</v>
      </c>
      <c r="E42" s="4" t="s">
        <v>287</v>
      </c>
      <c r="F42" s="4" t="s">
        <v>16</v>
      </c>
      <c r="G42" s="3">
        <v>0</v>
      </c>
      <c r="H42" s="3">
        <v>26351.35066</v>
      </c>
      <c r="I42" s="3">
        <v>18272.932420000001</v>
      </c>
    </row>
    <row r="43" spans="1:9" ht="38.25" x14ac:dyDescent="0.2">
      <c r="A43" s="13" t="s">
        <v>414</v>
      </c>
      <c r="B43" s="5" t="s">
        <v>74</v>
      </c>
      <c r="C43" s="4" t="s">
        <v>38</v>
      </c>
      <c r="D43" s="4" t="s">
        <v>86</v>
      </c>
      <c r="E43" s="4" t="s">
        <v>289</v>
      </c>
      <c r="F43" s="4" t="s">
        <v>16</v>
      </c>
      <c r="G43" s="3">
        <v>0</v>
      </c>
      <c r="H43" s="3">
        <v>1204.6590700000002</v>
      </c>
      <c r="I43" s="3">
        <v>1204.6590700000002</v>
      </c>
    </row>
    <row r="44" spans="1:9" ht="63.75" x14ac:dyDescent="0.2">
      <c r="A44" s="13" t="s">
        <v>415</v>
      </c>
      <c r="B44" s="5" t="s">
        <v>95</v>
      </c>
      <c r="C44" s="4" t="s">
        <v>1</v>
      </c>
      <c r="D44" s="4" t="s">
        <v>93</v>
      </c>
      <c r="E44" s="4" t="s">
        <v>94</v>
      </c>
      <c r="F44" s="4" t="s">
        <v>16</v>
      </c>
      <c r="G44" s="3">
        <v>180091.12</v>
      </c>
      <c r="H44" s="3">
        <v>180091.12</v>
      </c>
      <c r="I44" s="3">
        <v>180091.12</v>
      </c>
    </row>
    <row r="45" spans="1:9" ht="51" x14ac:dyDescent="0.2">
      <c r="A45" s="13" t="s">
        <v>416</v>
      </c>
      <c r="B45" s="5" t="s">
        <v>97</v>
      </c>
      <c r="C45" s="4" t="s">
        <v>1</v>
      </c>
      <c r="D45" s="4" t="s">
        <v>93</v>
      </c>
      <c r="E45" s="4" t="s">
        <v>96</v>
      </c>
      <c r="F45" s="4" t="s">
        <v>16</v>
      </c>
      <c r="G45" s="3">
        <v>1395650.088</v>
      </c>
      <c r="H45" s="3">
        <v>1861692.888</v>
      </c>
      <c r="I45" s="3">
        <v>1860048.8697000002</v>
      </c>
    </row>
    <row r="46" spans="1:9" ht="38.25" x14ac:dyDescent="0.2">
      <c r="A46" s="13" t="s">
        <v>417</v>
      </c>
      <c r="B46" s="5" t="s">
        <v>141</v>
      </c>
      <c r="C46" s="4" t="s">
        <v>191</v>
      </c>
      <c r="D46" s="4" t="s">
        <v>39</v>
      </c>
      <c r="E46" s="4" t="s">
        <v>140</v>
      </c>
      <c r="F46" s="4" t="s">
        <v>16</v>
      </c>
      <c r="G46" s="3">
        <v>0</v>
      </c>
      <c r="H46" s="3">
        <v>7200.0000000000009</v>
      </c>
      <c r="I46" s="3">
        <v>7173.2769900000003</v>
      </c>
    </row>
    <row r="47" spans="1:9" ht="38.25" x14ac:dyDescent="0.2">
      <c r="A47" s="13" t="s">
        <v>418</v>
      </c>
      <c r="B47" s="5" t="s">
        <v>101</v>
      </c>
      <c r="C47" s="4" t="s">
        <v>98</v>
      </c>
      <c r="D47" s="4" t="s">
        <v>99</v>
      </c>
      <c r="E47" s="4" t="s">
        <v>100</v>
      </c>
      <c r="F47" s="4" t="s">
        <v>16</v>
      </c>
      <c r="G47" s="3">
        <v>23334.9</v>
      </c>
      <c r="H47" s="3">
        <v>23069.232660000005</v>
      </c>
      <c r="I47" s="3">
        <v>7125.8525099999997</v>
      </c>
    </row>
    <row r="48" spans="1:9" ht="51" x14ac:dyDescent="0.2">
      <c r="A48" s="13" t="s">
        <v>419</v>
      </c>
      <c r="B48" s="5" t="s">
        <v>103</v>
      </c>
      <c r="C48" s="4" t="s">
        <v>98</v>
      </c>
      <c r="D48" s="4" t="s">
        <v>99</v>
      </c>
      <c r="E48" s="4" t="s">
        <v>102</v>
      </c>
      <c r="F48" s="4" t="s">
        <v>16</v>
      </c>
      <c r="G48" s="3">
        <v>147206.95591999998</v>
      </c>
      <c r="H48" s="3">
        <v>147206.95591999998</v>
      </c>
      <c r="I48" s="3">
        <v>147206.95591999998</v>
      </c>
    </row>
    <row r="49" spans="1:9" ht="38.25" x14ac:dyDescent="0.2">
      <c r="A49" s="13" t="s">
        <v>420</v>
      </c>
      <c r="B49" s="5" t="s">
        <v>101</v>
      </c>
      <c r="C49" s="4" t="s">
        <v>98</v>
      </c>
      <c r="D49" s="4" t="s">
        <v>99</v>
      </c>
      <c r="E49" s="4" t="s">
        <v>290</v>
      </c>
      <c r="F49" s="4" t="s">
        <v>16</v>
      </c>
      <c r="G49" s="3">
        <v>0</v>
      </c>
      <c r="H49" s="3">
        <v>16617.140599999999</v>
      </c>
      <c r="I49" s="3">
        <v>3808.28</v>
      </c>
    </row>
    <row r="50" spans="1:9" ht="51" x14ac:dyDescent="0.2">
      <c r="A50" s="13" t="s">
        <v>421</v>
      </c>
      <c r="B50" s="5" t="s">
        <v>107</v>
      </c>
      <c r="C50" s="4" t="s">
        <v>104</v>
      </c>
      <c r="D50" s="4" t="s">
        <v>105</v>
      </c>
      <c r="E50" s="4" t="s">
        <v>106</v>
      </c>
      <c r="F50" s="4" t="s">
        <v>16</v>
      </c>
      <c r="G50" s="3">
        <v>48979.758900000001</v>
      </c>
      <c r="H50" s="3">
        <v>48979.758900000008</v>
      </c>
      <c r="I50" s="3">
        <v>48823.222540000002</v>
      </c>
    </row>
    <row r="51" spans="1:9" ht="25.5" x14ac:dyDescent="0.2">
      <c r="A51" s="13" t="s">
        <v>422</v>
      </c>
      <c r="B51" s="5" t="s">
        <v>109</v>
      </c>
      <c r="C51" s="4" t="s">
        <v>104</v>
      </c>
      <c r="D51" s="4" t="s">
        <v>56</v>
      </c>
      <c r="E51" s="4" t="s">
        <v>108</v>
      </c>
      <c r="F51" s="4" t="s">
        <v>16</v>
      </c>
      <c r="G51" s="3">
        <v>91267.3</v>
      </c>
      <c r="H51" s="3">
        <v>91215.614960000006</v>
      </c>
      <c r="I51" s="3">
        <v>68884.0628</v>
      </c>
    </row>
    <row r="52" spans="1:9" ht="51" x14ac:dyDescent="0.2">
      <c r="A52" s="13" t="s">
        <v>423</v>
      </c>
      <c r="B52" s="5" t="s">
        <v>292</v>
      </c>
      <c r="C52" s="4" t="s">
        <v>104</v>
      </c>
      <c r="D52" s="4" t="s">
        <v>56</v>
      </c>
      <c r="E52" s="4" t="s">
        <v>291</v>
      </c>
      <c r="F52" s="4" t="s">
        <v>16</v>
      </c>
      <c r="G52" s="3">
        <v>0</v>
      </c>
      <c r="H52" s="3">
        <v>1079.789</v>
      </c>
      <c r="I52" s="3">
        <v>973.2521999999999</v>
      </c>
    </row>
    <row r="53" spans="1:9" ht="63.75" x14ac:dyDescent="0.2">
      <c r="A53" s="13" t="s">
        <v>424</v>
      </c>
      <c r="B53" s="5" t="s">
        <v>294</v>
      </c>
      <c r="C53" s="4" t="s">
        <v>104</v>
      </c>
      <c r="D53" s="4" t="s">
        <v>56</v>
      </c>
      <c r="E53" s="4" t="s">
        <v>293</v>
      </c>
      <c r="F53" s="4" t="s">
        <v>16</v>
      </c>
      <c r="G53" s="3">
        <v>0</v>
      </c>
      <c r="H53" s="3">
        <v>4374.0375000000004</v>
      </c>
      <c r="I53" s="3">
        <v>0</v>
      </c>
    </row>
    <row r="54" spans="1:9" ht="63.75" x14ac:dyDescent="0.2">
      <c r="A54" s="13" t="s">
        <v>425</v>
      </c>
      <c r="B54" s="5" t="s">
        <v>297</v>
      </c>
      <c r="C54" s="4" t="s">
        <v>295</v>
      </c>
      <c r="D54" s="4" t="s">
        <v>21</v>
      </c>
      <c r="E54" s="4" t="s">
        <v>296</v>
      </c>
      <c r="F54" s="4" t="s">
        <v>16</v>
      </c>
      <c r="G54" s="3">
        <v>0</v>
      </c>
      <c r="H54" s="3">
        <v>23000</v>
      </c>
      <c r="I54" s="3">
        <v>22370.52447</v>
      </c>
    </row>
    <row r="55" spans="1:9" ht="38.25" x14ac:dyDescent="0.2">
      <c r="A55" s="13" t="s">
        <v>426</v>
      </c>
      <c r="B55" s="5" t="s">
        <v>131</v>
      </c>
      <c r="C55" s="4" t="s">
        <v>295</v>
      </c>
      <c r="D55" s="4" t="s">
        <v>21</v>
      </c>
      <c r="E55" s="4" t="s">
        <v>130</v>
      </c>
      <c r="F55" s="4" t="s">
        <v>16</v>
      </c>
      <c r="G55" s="3">
        <v>0</v>
      </c>
      <c r="H55" s="3">
        <v>32967</v>
      </c>
      <c r="I55" s="3">
        <v>28977.37011</v>
      </c>
    </row>
    <row r="56" spans="1:9" ht="63.75" x14ac:dyDescent="0.2">
      <c r="A56" s="13" t="s">
        <v>427</v>
      </c>
      <c r="B56" s="5" t="s">
        <v>299</v>
      </c>
      <c r="C56" s="4" t="s">
        <v>295</v>
      </c>
      <c r="D56" s="4" t="s">
        <v>21</v>
      </c>
      <c r="E56" s="4" t="s">
        <v>298</v>
      </c>
      <c r="F56" s="4" t="s">
        <v>16</v>
      </c>
      <c r="G56" s="3">
        <v>0</v>
      </c>
      <c r="H56" s="3">
        <v>2554.8992899999998</v>
      </c>
      <c r="I56" s="3">
        <v>2385.6227199999998</v>
      </c>
    </row>
    <row r="57" spans="1:9" ht="51" x14ac:dyDescent="0.2">
      <c r="A57" s="13" t="s">
        <v>428</v>
      </c>
      <c r="B57" s="5" t="s">
        <v>120</v>
      </c>
      <c r="C57" s="4" t="s">
        <v>117</v>
      </c>
      <c r="D57" s="4" t="s">
        <v>118</v>
      </c>
      <c r="E57" s="4" t="s">
        <v>119</v>
      </c>
      <c r="F57" s="4" t="s">
        <v>16</v>
      </c>
      <c r="G57" s="3">
        <v>177.45525000000001</v>
      </c>
      <c r="H57" s="3">
        <v>1000.8455499999999</v>
      </c>
      <c r="I57" s="3">
        <v>829.64369999999997</v>
      </c>
    </row>
    <row r="58" spans="1:9" ht="63.75" x14ac:dyDescent="0.2">
      <c r="A58" s="13" t="s">
        <v>429</v>
      </c>
      <c r="B58" s="5" t="s">
        <v>123</v>
      </c>
      <c r="C58" s="4" t="s">
        <v>121</v>
      </c>
      <c r="D58" s="4" t="s">
        <v>59</v>
      </c>
      <c r="E58" s="4" t="s">
        <v>122</v>
      </c>
      <c r="F58" s="4" t="s">
        <v>16</v>
      </c>
      <c r="G58" s="3">
        <v>14558.31</v>
      </c>
      <c r="H58" s="3">
        <v>14459.622640000001</v>
      </c>
      <c r="I58" s="3">
        <v>9978.6840299999985</v>
      </c>
    </row>
    <row r="59" spans="1:9" ht="63.75" x14ac:dyDescent="0.2">
      <c r="A59" s="13" t="s">
        <v>430</v>
      </c>
      <c r="B59" s="5" t="s">
        <v>283</v>
      </c>
      <c r="C59" s="4" t="s">
        <v>121</v>
      </c>
      <c r="D59" s="4" t="s">
        <v>72</v>
      </c>
      <c r="E59" s="4" t="s">
        <v>300</v>
      </c>
      <c r="F59" s="4" t="s">
        <v>16</v>
      </c>
      <c r="G59" s="3">
        <v>0</v>
      </c>
      <c r="H59" s="3">
        <v>2049.0770499999999</v>
      </c>
      <c r="I59" s="3">
        <v>2049.0770499999999</v>
      </c>
    </row>
    <row r="60" spans="1:9" ht="76.5" x14ac:dyDescent="0.2">
      <c r="A60" s="13" t="s">
        <v>431</v>
      </c>
      <c r="B60" s="5" t="s">
        <v>285</v>
      </c>
      <c r="C60" s="4" t="s">
        <v>121</v>
      </c>
      <c r="D60" s="4" t="s">
        <v>72</v>
      </c>
      <c r="E60" s="4" t="s">
        <v>301</v>
      </c>
      <c r="F60" s="4" t="s">
        <v>16</v>
      </c>
      <c r="G60" s="3">
        <v>0</v>
      </c>
      <c r="H60" s="3">
        <v>1260.2642999999998</v>
      </c>
      <c r="I60" s="3">
        <v>1014.5121899999999</v>
      </c>
    </row>
    <row r="61" spans="1:9" ht="76.5" x14ac:dyDescent="0.2">
      <c r="A61" s="13" t="s">
        <v>432</v>
      </c>
      <c r="B61" s="5" t="s">
        <v>285</v>
      </c>
      <c r="C61" s="4" t="s">
        <v>121</v>
      </c>
      <c r="D61" s="4" t="s">
        <v>72</v>
      </c>
      <c r="E61" s="4" t="s">
        <v>302</v>
      </c>
      <c r="F61" s="4" t="s">
        <v>16</v>
      </c>
      <c r="G61" s="3">
        <v>0</v>
      </c>
      <c r="H61" s="3">
        <v>2583.8330000000001</v>
      </c>
      <c r="I61" s="3">
        <v>0</v>
      </c>
    </row>
    <row r="62" spans="1:9" ht="63.75" x14ac:dyDescent="0.2">
      <c r="A62" s="13" t="s">
        <v>433</v>
      </c>
      <c r="B62" s="5" t="s">
        <v>283</v>
      </c>
      <c r="C62" s="4" t="s">
        <v>121</v>
      </c>
      <c r="D62" s="4" t="s">
        <v>72</v>
      </c>
      <c r="E62" s="4" t="s">
        <v>303</v>
      </c>
      <c r="F62" s="4" t="s">
        <v>16</v>
      </c>
      <c r="G62" s="3">
        <v>0</v>
      </c>
      <c r="H62" s="3">
        <v>5130.6080400000001</v>
      </c>
      <c r="I62" s="3">
        <v>1108.2638300000001</v>
      </c>
    </row>
    <row r="63" spans="1:9" ht="63.75" x14ac:dyDescent="0.2">
      <c r="A63" s="13" t="s">
        <v>434</v>
      </c>
      <c r="B63" s="5" t="s">
        <v>283</v>
      </c>
      <c r="C63" s="4" t="s">
        <v>121</v>
      </c>
      <c r="D63" s="4" t="s">
        <v>72</v>
      </c>
      <c r="E63" s="4" t="s">
        <v>282</v>
      </c>
      <c r="F63" s="4" t="s">
        <v>16</v>
      </c>
      <c r="G63" s="3">
        <v>0</v>
      </c>
      <c r="H63" s="3">
        <v>21313.21211</v>
      </c>
      <c r="I63" s="3">
        <v>19826.739010000001</v>
      </c>
    </row>
    <row r="64" spans="1:9" ht="76.5" x14ac:dyDescent="0.2">
      <c r="A64" s="13" t="s">
        <v>435</v>
      </c>
      <c r="B64" s="5" t="s">
        <v>285</v>
      </c>
      <c r="C64" s="4" t="s">
        <v>121</v>
      </c>
      <c r="D64" s="4" t="s">
        <v>72</v>
      </c>
      <c r="E64" s="4" t="s">
        <v>284</v>
      </c>
      <c r="F64" s="4" t="s">
        <v>16</v>
      </c>
      <c r="G64" s="3">
        <v>0</v>
      </c>
      <c r="H64" s="3">
        <v>5468.3017699999991</v>
      </c>
      <c r="I64" s="3">
        <v>4267.5617699999993</v>
      </c>
    </row>
    <row r="65" spans="1:9" ht="25.5" x14ac:dyDescent="0.2">
      <c r="A65" s="13" t="s">
        <v>436</v>
      </c>
      <c r="B65" s="5" t="s">
        <v>125</v>
      </c>
      <c r="C65" s="4" t="s">
        <v>121</v>
      </c>
      <c r="D65" s="4" t="s">
        <v>72</v>
      </c>
      <c r="E65" s="4" t="s">
        <v>124</v>
      </c>
      <c r="F65" s="4" t="s">
        <v>16</v>
      </c>
      <c r="G65" s="3">
        <v>14989</v>
      </c>
      <c r="H65" s="3">
        <v>0</v>
      </c>
      <c r="I65" s="3">
        <v>0</v>
      </c>
    </row>
    <row r="66" spans="1:9" ht="38.25" x14ac:dyDescent="0.2">
      <c r="A66" s="13" t="s">
        <v>437</v>
      </c>
      <c r="B66" s="5" t="s">
        <v>127</v>
      </c>
      <c r="C66" s="4" t="s">
        <v>121</v>
      </c>
      <c r="D66" s="4" t="s">
        <v>72</v>
      </c>
      <c r="E66" s="4" t="s">
        <v>126</v>
      </c>
      <c r="F66" s="4" t="s">
        <v>16</v>
      </c>
      <c r="G66" s="3">
        <v>2840.5639999999999</v>
      </c>
      <c r="H66" s="3">
        <v>2290.8880399999998</v>
      </c>
      <c r="I66" s="3">
        <v>2290.8880399999998</v>
      </c>
    </row>
    <row r="67" spans="1:9" ht="63.75" x14ac:dyDescent="0.2">
      <c r="A67" s="13" t="s">
        <v>438</v>
      </c>
      <c r="B67" s="5" t="s">
        <v>283</v>
      </c>
      <c r="C67" s="4" t="s">
        <v>121</v>
      </c>
      <c r="D67" s="4" t="s">
        <v>72</v>
      </c>
      <c r="E67" s="4" t="s">
        <v>286</v>
      </c>
      <c r="F67" s="4" t="s">
        <v>16</v>
      </c>
      <c r="G67" s="3">
        <v>0</v>
      </c>
      <c r="H67" s="3">
        <v>9160.8877400000001</v>
      </c>
      <c r="I67" s="3">
        <v>9160.8877400000001</v>
      </c>
    </row>
    <row r="68" spans="1:9" ht="38.25" x14ac:dyDescent="0.2">
      <c r="A68" s="13" t="s">
        <v>439</v>
      </c>
      <c r="B68" s="5" t="s">
        <v>131</v>
      </c>
      <c r="C68" s="4" t="s">
        <v>129</v>
      </c>
      <c r="D68" s="4" t="s">
        <v>21</v>
      </c>
      <c r="E68" s="4" t="s">
        <v>130</v>
      </c>
      <c r="F68" s="4" t="s">
        <v>16</v>
      </c>
      <c r="G68" s="3">
        <v>11500</v>
      </c>
      <c r="H68" s="3">
        <v>0</v>
      </c>
      <c r="I68" s="3">
        <v>0</v>
      </c>
    </row>
    <row r="69" spans="1:9" ht="38.25" x14ac:dyDescent="0.2">
      <c r="A69" s="13" t="s">
        <v>440</v>
      </c>
      <c r="B69" s="5" t="s">
        <v>74</v>
      </c>
      <c r="C69" s="4" t="s">
        <v>129</v>
      </c>
      <c r="D69" s="4" t="s">
        <v>132</v>
      </c>
      <c r="E69" s="4" t="s">
        <v>133</v>
      </c>
      <c r="F69" s="4" t="s">
        <v>16</v>
      </c>
      <c r="G69" s="3">
        <v>25000</v>
      </c>
      <c r="H69" s="3">
        <v>25000</v>
      </c>
      <c r="I69" s="3">
        <v>17537.296999999999</v>
      </c>
    </row>
    <row r="70" spans="1:9" ht="76.5" x14ac:dyDescent="0.2">
      <c r="A70" s="13" t="s">
        <v>441</v>
      </c>
      <c r="B70" s="5" t="s">
        <v>305</v>
      </c>
      <c r="C70" s="4" t="s">
        <v>129</v>
      </c>
      <c r="D70" s="4" t="s">
        <v>132</v>
      </c>
      <c r="E70" s="4" t="s">
        <v>304</v>
      </c>
      <c r="F70" s="4" t="s">
        <v>16</v>
      </c>
      <c r="G70" s="3">
        <v>0</v>
      </c>
      <c r="H70" s="3">
        <v>18860.400000000001</v>
      </c>
      <c r="I70" s="3">
        <v>0</v>
      </c>
    </row>
    <row r="71" spans="1:9" ht="63.75" x14ac:dyDescent="0.2">
      <c r="A71" s="13" t="s">
        <v>442</v>
      </c>
      <c r="B71" s="5" t="s">
        <v>136</v>
      </c>
      <c r="C71" s="4" t="s">
        <v>129</v>
      </c>
      <c r="D71" s="4" t="s">
        <v>134</v>
      </c>
      <c r="E71" s="4" t="s">
        <v>135</v>
      </c>
      <c r="F71" s="4" t="s">
        <v>16</v>
      </c>
      <c r="G71" s="3">
        <v>6400</v>
      </c>
      <c r="H71" s="3">
        <v>41400</v>
      </c>
      <c r="I71" s="3">
        <v>41400</v>
      </c>
    </row>
    <row r="72" spans="1:9" ht="38.25" x14ac:dyDescent="0.2">
      <c r="A72" s="13" t="s">
        <v>443</v>
      </c>
      <c r="B72" s="5" t="s">
        <v>307</v>
      </c>
      <c r="C72" s="4" t="s">
        <v>210</v>
      </c>
      <c r="D72" s="4" t="s">
        <v>211</v>
      </c>
      <c r="E72" s="4" t="s">
        <v>306</v>
      </c>
      <c r="F72" s="4" t="s">
        <v>16</v>
      </c>
      <c r="G72" s="3">
        <v>0</v>
      </c>
      <c r="H72" s="3">
        <v>1050</v>
      </c>
      <c r="I72" s="3">
        <v>315</v>
      </c>
    </row>
    <row r="73" spans="1:9" ht="38.25" x14ac:dyDescent="0.2">
      <c r="A73" s="13" t="s">
        <v>444</v>
      </c>
      <c r="B73" s="5" t="s">
        <v>141</v>
      </c>
      <c r="C73" s="4" t="s">
        <v>139</v>
      </c>
      <c r="D73" s="4" t="s">
        <v>39</v>
      </c>
      <c r="E73" s="4" t="s">
        <v>140</v>
      </c>
      <c r="F73" s="4" t="s">
        <v>16</v>
      </c>
      <c r="G73" s="3">
        <v>7200</v>
      </c>
      <c r="H73" s="3">
        <v>0</v>
      </c>
      <c r="I73" s="3">
        <v>0</v>
      </c>
    </row>
    <row r="74" spans="1:9" ht="38.25" x14ac:dyDescent="0.2">
      <c r="A74" s="13" t="s">
        <v>445</v>
      </c>
      <c r="B74" s="5" t="s">
        <v>143</v>
      </c>
      <c r="C74" s="4" t="s">
        <v>139</v>
      </c>
      <c r="D74" s="4" t="s">
        <v>39</v>
      </c>
      <c r="E74" s="4" t="s">
        <v>142</v>
      </c>
      <c r="F74" s="4" t="s">
        <v>16</v>
      </c>
      <c r="G74" s="3">
        <v>6382.9787200000001</v>
      </c>
      <c r="H74" s="3">
        <v>0</v>
      </c>
      <c r="I74" s="3">
        <v>0</v>
      </c>
    </row>
    <row r="75" spans="1:9" ht="89.25" x14ac:dyDescent="0.2">
      <c r="A75" s="13" t="s">
        <v>446</v>
      </c>
      <c r="B75" s="5" t="s">
        <v>309</v>
      </c>
      <c r="C75" s="4" t="s">
        <v>250</v>
      </c>
      <c r="D75" s="4" t="s">
        <v>192</v>
      </c>
      <c r="E75" s="4" t="s">
        <v>308</v>
      </c>
      <c r="F75" s="4" t="s">
        <v>16</v>
      </c>
      <c r="G75" s="3">
        <v>0</v>
      </c>
      <c r="H75" s="3">
        <v>900</v>
      </c>
      <c r="I75" s="3">
        <v>900</v>
      </c>
    </row>
    <row r="76" spans="1:9" ht="63.75" x14ac:dyDescent="0.2">
      <c r="A76" s="13" t="s">
        <v>447</v>
      </c>
      <c r="B76" s="5" t="s">
        <v>311</v>
      </c>
      <c r="C76" s="4" t="s">
        <v>38</v>
      </c>
      <c r="D76" s="4" t="s">
        <v>39</v>
      </c>
      <c r="E76" s="4" t="s">
        <v>310</v>
      </c>
      <c r="F76" s="4" t="s">
        <v>42</v>
      </c>
      <c r="G76" s="3">
        <v>0</v>
      </c>
      <c r="H76" s="3">
        <v>306652.34713000001</v>
      </c>
      <c r="I76" s="3">
        <v>305555.73420000001</v>
      </c>
    </row>
    <row r="77" spans="1:9" ht="25.5" x14ac:dyDescent="0.2">
      <c r="A77" s="13" t="s">
        <v>448</v>
      </c>
      <c r="B77" s="5" t="s">
        <v>41</v>
      </c>
      <c r="C77" s="4" t="s">
        <v>38</v>
      </c>
      <c r="D77" s="4" t="s">
        <v>39</v>
      </c>
      <c r="E77" s="4" t="s">
        <v>40</v>
      </c>
      <c r="F77" s="4" t="s">
        <v>42</v>
      </c>
      <c r="G77" s="3">
        <v>5000</v>
      </c>
      <c r="H77" s="3">
        <v>0</v>
      </c>
      <c r="I77" s="3">
        <v>0</v>
      </c>
    </row>
    <row r="78" spans="1:9" ht="63.75" x14ac:dyDescent="0.2">
      <c r="A78" s="13" t="s">
        <v>449</v>
      </c>
      <c r="B78" s="5" t="s">
        <v>44</v>
      </c>
      <c r="C78" s="4" t="s">
        <v>38</v>
      </c>
      <c r="D78" s="4" t="s">
        <v>39</v>
      </c>
      <c r="E78" s="4" t="s">
        <v>43</v>
      </c>
      <c r="F78" s="4" t="s">
        <v>42</v>
      </c>
      <c r="G78" s="3">
        <v>232384.03412999999</v>
      </c>
      <c r="H78" s="3">
        <v>0</v>
      </c>
      <c r="I78" s="3">
        <v>0</v>
      </c>
    </row>
    <row r="79" spans="1:9" ht="25.5" x14ac:dyDescent="0.2">
      <c r="A79" s="13" t="s">
        <v>450</v>
      </c>
      <c r="B79" s="5" t="s">
        <v>58</v>
      </c>
      <c r="C79" s="4" t="s">
        <v>38</v>
      </c>
      <c r="D79" s="4" t="s">
        <v>56</v>
      </c>
      <c r="E79" s="4" t="s">
        <v>57</v>
      </c>
      <c r="F79" s="4" t="s">
        <v>42</v>
      </c>
      <c r="G79" s="3">
        <v>26163.599999999999</v>
      </c>
      <c r="H79" s="3">
        <v>24589.62833</v>
      </c>
      <c r="I79" s="3">
        <v>24589.62833</v>
      </c>
    </row>
    <row r="80" spans="1:9" ht="51" x14ac:dyDescent="0.2">
      <c r="A80" s="13" t="s">
        <v>451</v>
      </c>
      <c r="B80" s="5" t="s">
        <v>313</v>
      </c>
      <c r="C80" s="4" t="s">
        <v>38</v>
      </c>
      <c r="D80" s="4" t="s">
        <v>56</v>
      </c>
      <c r="E80" s="4" t="s">
        <v>312</v>
      </c>
      <c r="F80" s="4" t="s">
        <v>42</v>
      </c>
      <c r="G80" s="3">
        <v>0</v>
      </c>
      <c r="H80" s="3">
        <v>94954.995999999999</v>
      </c>
      <c r="I80" s="3">
        <v>28486.497800000001</v>
      </c>
    </row>
    <row r="81" spans="1:9" ht="25.5" x14ac:dyDescent="0.2">
      <c r="A81" s="13" t="s">
        <v>452</v>
      </c>
      <c r="B81" s="5" t="s">
        <v>315</v>
      </c>
      <c r="C81" s="4" t="s">
        <v>38</v>
      </c>
      <c r="D81" s="4" t="s">
        <v>56</v>
      </c>
      <c r="E81" s="4" t="s">
        <v>314</v>
      </c>
      <c r="F81" s="4" t="s">
        <v>42</v>
      </c>
      <c r="G81" s="3">
        <v>0</v>
      </c>
      <c r="H81" s="3">
        <v>20644.55212</v>
      </c>
      <c r="I81" s="3">
        <v>749.64468000000011</v>
      </c>
    </row>
    <row r="82" spans="1:9" ht="25.5" x14ac:dyDescent="0.2">
      <c r="A82" s="13" t="s">
        <v>453</v>
      </c>
      <c r="B82" s="5" t="s">
        <v>41</v>
      </c>
      <c r="C82" s="4" t="s">
        <v>38</v>
      </c>
      <c r="D82" s="4" t="s">
        <v>59</v>
      </c>
      <c r="E82" s="4" t="s">
        <v>60</v>
      </c>
      <c r="F82" s="4" t="s">
        <v>42</v>
      </c>
      <c r="G82" s="3">
        <v>234762.60522</v>
      </c>
      <c r="H82" s="3">
        <v>226969.21661</v>
      </c>
      <c r="I82" s="3">
        <v>189567.59472000002</v>
      </c>
    </row>
    <row r="83" spans="1:9" ht="51" x14ac:dyDescent="0.2">
      <c r="A83" s="13" t="s">
        <v>454</v>
      </c>
      <c r="B83" s="5" t="s">
        <v>317</v>
      </c>
      <c r="C83" s="4" t="s">
        <v>38</v>
      </c>
      <c r="D83" s="4" t="s">
        <v>59</v>
      </c>
      <c r="E83" s="4" t="s">
        <v>316</v>
      </c>
      <c r="F83" s="4" t="s">
        <v>42</v>
      </c>
      <c r="G83" s="3">
        <v>0</v>
      </c>
      <c r="H83" s="3">
        <v>22641.803350000002</v>
      </c>
      <c r="I83" s="3">
        <v>17954.64299</v>
      </c>
    </row>
    <row r="84" spans="1:9" ht="25.5" x14ac:dyDescent="0.2">
      <c r="A84" s="13" t="s">
        <v>455</v>
      </c>
      <c r="B84" s="5" t="s">
        <v>41</v>
      </c>
      <c r="C84" s="4" t="s">
        <v>38</v>
      </c>
      <c r="D84" s="4" t="s">
        <v>59</v>
      </c>
      <c r="E84" s="4" t="s">
        <v>318</v>
      </c>
      <c r="F84" s="4" t="s">
        <v>42</v>
      </c>
      <c r="G84" s="3">
        <v>0</v>
      </c>
      <c r="H84" s="3">
        <v>4766.4330099999997</v>
      </c>
      <c r="I84" s="3">
        <v>3861.80591</v>
      </c>
    </row>
    <row r="85" spans="1:9" ht="51" x14ac:dyDescent="0.2">
      <c r="A85" s="13" t="s">
        <v>456</v>
      </c>
      <c r="B85" s="5" t="s">
        <v>317</v>
      </c>
      <c r="C85" s="4" t="s">
        <v>38</v>
      </c>
      <c r="D85" s="4" t="s">
        <v>59</v>
      </c>
      <c r="E85" s="4" t="s">
        <v>319</v>
      </c>
      <c r="F85" s="4" t="s">
        <v>42</v>
      </c>
      <c r="G85" s="3">
        <v>0</v>
      </c>
      <c r="H85" s="3">
        <v>8232.6366699999999</v>
      </c>
      <c r="I85" s="3">
        <v>6981.1045000000004</v>
      </c>
    </row>
    <row r="86" spans="1:9" ht="25.5" x14ac:dyDescent="0.2">
      <c r="A86" s="13" t="s">
        <v>457</v>
      </c>
      <c r="B86" s="5" t="s">
        <v>41</v>
      </c>
      <c r="C86" s="4" t="s">
        <v>38</v>
      </c>
      <c r="D86" s="4" t="s">
        <v>59</v>
      </c>
      <c r="E86" s="4" t="s">
        <v>320</v>
      </c>
      <c r="F86" s="4" t="s">
        <v>42</v>
      </c>
      <c r="G86" s="3">
        <v>0</v>
      </c>
      <c r="H86" s="3">
        <v>41016.875599999992</v>
      </c>
      <c r="I86" s="3">
        <v>25821.004459999996</v>
      </c>
    </row>
    <row r="87" spans="1:9" ht="25.5" x14ac:dyDescent="0.2">
      <c r="A87" s="13" t="s">
        <v>458</v>
      </c>
      <c r="B87" s="5" t="s">
        <v>63</v>
      </c>
      <c r="C87" s="4" t="s">
        <v>38</v>
      </c>
      <c r="D87" s="4" t="s">
        <v>61</v>
      </c>
      <c r="E87" s="4" t="s">
        <v>62</v>
      </c>
      <c r="F87" s="4" t="s">
        <v>42</v>
      </c>
      <c r="G87" s="3">
        <v>52309.832340000001</v>
      </c>
      <c r="H87" s="3">
        <v>52309.832340000001</v>
      </c>
      <c r="I87" s="3">
        <v>52309.832340000001</v>
      </c>
    </row>
    <row r="88" spans="1:9" ht="63.75" x14ac:dyDescent="0.2">
      <c r="A88" s="13" t="s">
        <v>459</v>
      </c>
      <c r="B88" s="5" t="s">
        <v>67</v>
      </c>
      <c r="C88" s="4" t="s">
        <v>38</v>
      </c>
      <c r="D88" s="4" t="s">
        <v>65</v>
      </c>
      <c r="E88" s="4" t="s">
        <v>66</v>
      </c>
      <c r="F88" s="4" t="s">
        <v>42</v>
      </c>
      <c r="G88" s="3">
        <v>539189.77173000004</v>
      </c>
      <c r="H88" s="3">
        <v>601351.72985999996</v>
      </c>
      <c r="I88" s="3">
        <v>534012.11500999995</v>
      </c>
    </row>
    <row r="89" spans="1:9" ht="63.75" x14ac:dyDescent="0.2">
      <c r="A89" s="13" t="s">
        <v>460</v>
      </c>
      <c r="B89" s="5" t="s">
        <v>67</v>
      </c>
      <c r="C89" s="4" t="s">
        <v>38</v>
      </c>
      <c r="D89" s="4" t="s">
        <v>65</v>
      </c>
      <c r="E89" s="4" t="s">
        <v>321</v>
      </c>
      <c r="F89" s="4" t="s">
        <v>42</v>
      </c>
      <c r="G89" s="3">
        <v>0</v>
      </c>
      <c r="H89" s="3">
        <v>78776.810520000014</v>
      </c>
      <c r="I89" s="3">
        <v>50096.045870000002</v>
      </c>
    </row>
    <row r="90" spans="1:9" ht="25.5" x14ac:dyDescent="0.2">
      <c r="A90" s="13" t="s">
        <v>461</v>
      </c>
      <c r="B90" s="5" t="s">
        <v>69</v>
      </c>
      <c r="C90" s="4" t="s">
        <v>38</v>
      </c>
      <c r="D90" s="4" t="s">
        <v>13</v>
      </c>
      <c r="E90" s="4" t="s">
        <v>68</v>
      </c>
      <c r="F90" s="4" t="s">
        <v>42</v>
      </c>
      <c r="G90" s="3">
        <v>534224.07932000002</v>
      </c>
      <c r="H90" s="3">
        <v>226674.81846000001</v>
      </c>
      <c r="I90" s="3">
        <v>0</v>
      </c>
    </row>
    <row r="91" spans="1:9" ht="25.5" x14ac:dyDescent="0.2">
      <c r="A91" s="13" t="s">
        <v>462</v>
      </c>
      <c r="B91" s="5" t="s">
        <v>41</v>
      </c>
      <c r="C91" s="4" t="s">
        <v>38</v>
      </c>
      <c r="D91" s="4" t="s">
        <v>13</v>
      </c>
      <c r="E91" s="4" t="s">
        <v>320</v>
      </c>
      <c r="F91" s="4" t="s">
        <v>42</v>
      </c>
      <c r="G91" s="3">
        <v>0</v>
      </c>
      <c r="H91" s="3">
        <v>6524.8729899999998</v>
      </c>
      <c r="I91" s="3">
        <v>0</v>
      </c>
    </row>
    <row r="92" spans="1:9" ht="25.5" x14ac:dyDescent="0.2">
      <c r="A92" s="13" t="s">
        <v>463</v>
      </c>
      <c r="B92" s="5" t="s">
        <v>41</v>
      </c>
      <c r="C92" s="4" t="s">
        <v>38</v>
      </c>
      <c r="D92" s="4" t="s">
        <v>72</v>
      </c>
      <c r="E92" s="4" t="s">
        <v>75</v>
      </c>
      <c r="F92" s="4" t="s">
        <v>42</v>
      </c>
      <c r="G92" s="3">
        <v>6530</v>
      </c>
      <c r="H92" s="3">
        <v>9039.8838599999999</v>
      </c>
      <c r="I92" s="3">
        <v>8888.4295199999997</v>
      </c>
    </row>
    <row r="93" spans="1:9" ht="25.5" x14ac:dyDescent="0.2">
      <c r="A93" s="13" t="s">
        <v>464</v>
      </c>
      <c r="B93" s="5" t="s">
        <v>79</v>
      </c>
      <c r="C93" s="4" t="s">
        <v>38</v>
      </c>
      <c r="D93" s="4" t="s">
        <v>72</v>
      </c>
      <c r="E93" s="4" t="s">
        <v>78</v>
      </c>
      <c r="F93" s="4" t="s">
        <v>42</v>
      </c>
      <c r="G93" s="3">
        <v>72771.246750000006</v>
      </c>
      <c r="H93" s="3">
        <v>60590.539520000006</v>
      </c>
      <c r="I93" s="3">
        <v>60590.539520000006</v>
      </c>
    </row>
    <row r="94" spans="1:9" ht="25.5" x14ac:dyDescent="0.2">
      <c r="A94" s="13" t="s">
        <v>465</v>
      </c>
      <c r="B94" s="5" t="s">
        <v>41</v>
      </c>
      <c r="C94" s="4" t="s">
        <v>38</v>
      </c>
      <c r="D94" s="4" t="s">
        <v>86</v>
      </c>
      <c r="E94" s="4" t="s">
        <v>87</v>
      </c>
      <c r="F94" s="4" t="s">
        <v>42</v>
      </c>
      <c r="G94" s="3">
        <v>8888.8035600000003</v>
      </c>
      <c r="H94" s="3">
        <v>36732.701990000001</v>
      </c>
      <c r="I94" s="3">
        <v>36732.701990000001</v>
      </c>
    </row>
    <row r="95" spans="1:9" ht="51" x14ac:dyDescent="0.2">
      <c r="A95" s="13" t="s">
        <v>466</v>
      </c>
      <c r="B95" s="5" t="s">
        <v>317</v>
      </c>
      <c r="C95" s="4" t="s">
        <v>38</v>
      </c>
      <c r="D95" s="4" t="s">
        <v>86</v>
      </c>
      <c r="E95" s="4" t="s">
        <v>322</v>
      </c>
      <c r="F95" s="4" t="s">
        <v>42</v>
      </c>
      <c r="G95" s="3">
        <v>0</v>
      </c>
      <c r="H95" s="3">
        <v>8815.9553100000012</v>
      </c>
      <c r="I95" s="3">
        <v>8815.9553100000012</v>
      </c>
    </row>
    <row r="96" spans="1:9" ht="51" x14ac:dyDescent="0.2">
      <c r="A96" s="13" t="s">
        <v>467</v>
      </c>
      <c r="B96" s="5" t="s">
        <v>89</v>
      </c>
      <c r="C96" s="4" t="s">
        <v>38</v>
      </c>
      <c r="D96" s="4" t="s">
        <v>86</v>
      </c>
      <c r="E96" s="4" t="s">
        <v>88</v>
      </c>
      <c r="F96" s="4" t="s">
        <v>42</v>
      </c>
      <c r="G96" s="3">
        <v>273102.37649</v>
      </c>
      <c r="H96" s="3">
        <v>273102.37649</v>
      </c>
      <c r="I96" s="3">
        <v>273102.37649</v>
      </c>
    </row>
    <row r="97" spans="1:9" ht="25.5" x14ac:dyDescent="0.2">
      <c r="A97" s="13" t="s">
        <v>468</v>
      </c>
      <c r="B97" s="5" t="s">
        <v>41</v>
      </c>
      <c r="C97" s="4" t="s">
        <v>38</v>
      </c>
      <c r="D97" s="4" t="s">
        <v>86</v>
      </c>
      <c r="E97" s="4" t="s">
        <v>90</v>
      </c>
      <c r="F97" s="4" t="s">
        <v>42</v>
      </c>
      <c r="G97" s="3">
        <v>226.48405</v>
      </c>
      <c r="H97" s="3">
        <v>226.48405</v>
      </c>
      <c r="I97" s="3">
        <v>226.48405</v>
      </c>
    </row>
    <row r="98" spans="1:9" ht="25.5" x14ac:dyDescent="0.2">
      <c r="A98" s="13" t="s">
        <v>469</v>
      </c>
      <c r="B98" s="5" t="s">
        <v>41</v>
      </c>
      <c r="C98" s="4" t="s">
        <v>38</v>
      </c>
      <c r="D98" s="4" t="s">
        <v>86</v>
      </c>
      <c r="E98" s="4" t="s">
        <v>320</v>
      </c>
      <c r="F98" s="4" t="s">
        <v>42</v>
      </c>
      <c r="G98" s="3">
        <v>0</v>
      </c>
      <c r="H98" s="3">
        <v>5187</v>
      </c>
      <c r="I98" s="3">
        <v>5187</v>
      </c>
    </row>
    <row r="99" spans="1:9" ht="63.75" x14ac:dyDescent="0.2">
      <c r="A99" s="13" t="s">
        <v>470</v>
      </c>
      <c r="B99" s="5" t="s">
        <v>32</v>
      </c>
      <c r="C99" s="4" t="s">
        <v>24</v>
      </c>
      <c r="D99" s="4" t="s">
        <v>30</v>
      </c>
      <c r="E99" s="4" t="s">
        <v>31</v>
      </c>
      <c r="F99" s="4" t="s">
        <v>33</v>
      </c>
      <c r="G99" s="3">
        <v>661588</v>
      </c>
      <c r="H99" s="3">
        <v>666135.60414999991</v>
      </c>
      <c r="I99" s="3">
        <v>628922.68768999993</v>
      </c>
    </row>
    <row r="100" spans="1:9" ht="76.5" x14ac:dyDescent="0.2">
      <c r="A100" s="13" t="s">
        <v>471</v>
      </c>
      <c r="B100" s="5" t="s">
        <v>35</v>
      </c>
      <c r="C100" s="4" t="s">
        <v>24</v>
      </c>
      <c r="D100" s="4" t="s">
        <v>30</v>
      </c>
      <c r="E100" s="4" t="s">
        <v>34</v>
      </c>
      <c r="F100" s="4" t="s">
        <v>33</v>
      </c>
      <c r="G100" s="3">
        <v>16000</v>
      </c>
      <c r="H100" s="3">
        <v>36135.44255</v>
      </c>
      <c r="I100" s="3">
        <v>24940.750820000001</v>
      </c>
    </row>
    <row r="101" spans="1:9" ht="51" x14ac:dyDescent="0.2">
      <c r="A101" s="13" t="s">
        <v>472</v>
      </c>
      <c r="B101" s="5" t="s">
        <v>324</v>
      </c>
      <c r="C101" s="4" t="s">
        <v>24</v>
      </c>
      <c r="D101" s="4" t="s">
        <v>30</v>
      </c>
      <c r="E101" s="4" t="s">
        <v>323</v>
      </c>
      <c r="F101" s="4" t="s">
        <v>33</v>
      </c>
      <c r="G101" s="3">
        <v>0</v>
      </c>
      <c r="H101" s="3">
        <v>230047.45415999999</v>
      </c>
      <c r="I101" s="3">
        <v>119563.32584</v>
      </c>
    </row>
    <row r="102" spans="1:9" ht="63.75" x14ac:dyDescent="0.2">
      <c r="A102" s="13" t="s">
        <v>473</v>
      </c>
      <c r="B102" s="5" t="s">
        <v>37</v>
      </c>
      <c r="C102" s="4" t="s">
        <v>24</v>
      </c>
      <c r="D102" s="4" t="s">
        <v>30</v>
      </c>
      <c r="E102" s="4" t="s">
        <v>36</v>
      </c>
      <c r="F102" s="4" t="s">
        <v>33</v>
      </c>
      <c r="G102" s="3">
        <v>234460</v>
      </c>
      <c r="H102" s="3">
        <v>0</v>
      </c>
      <c r="I102" s="3">
        <v>0</v>
      </c>
    </row>
    <row r="103" spans="1:9" ht="38.25" x14ac:dyDescent="0.2">
      <c r="A103" s="13" t="s">
        <v>474</v>
      </c>
      <c r="B103" s="5" t="s">
        <v>92</v>
      </c>
      <c r="C103" s="4" t="s">
        <v>24</v>
      </c>
      <c r="D103" s="4" t="s">
        <v>30</v>
      </c>
      <c r="E103" s="4" t="s">
        <v>91</v>
      </c>
      <c r="F103" s="4" t="s">
        <v>33</v>
      </c>
      <c r="G103" s="3">
        <v>0</v>
      </c>
      <c r="H103" s="3">
        <v>114764.87648000001</v>
      </c>
      <c r="I103" s="3">
        <v>97967.122349999991</v>
      </c>
    </row>
    <row r="104" spans="1:9" ht="89.25" x14ac:dyDescent="0.2">
      <c r="A104" s="13" t="s">
        <v>475</v>
      </c>
      <c r="B104" s="5" t="s">
        <v>49</v>
      </c>
      <c r="C104" s="4" t="s">
        <v>38</v>
      </c>
      <c r="D104" s="4" t="s">
        <v>45</v>
      </c>
      <c r="E104" s="4" t="s">
        <v>48</v>
      </c>
      <c r="F104" s="4" t="s">
        <v>33</v>
      </c>
      <c r="G104" s="3">
        <v>42025.2</v>
      </c>
      <c r="H104" s="3">
        <v>0</v>
      </c>
      <c r="I104" s="3">
        <v>0</v>
      </c>
    </row>
    <row r="105" spans="1:9" ht="51" x14ac:dyDescent="0.2">
      <c r="A105" s="13" t="s">
        <v>476</v>
      </c>
      <c r="B105" s="5" t="s">
        <v>51</v>
      </c>
      <c r="C105" s="4" t="s">
        <v>38</v>
      </c>
      <c r="D105" s="4" t="s">
        <v>45</v>
      </c>
      <c r="E105" s="4" t="s">
        <v>50</v>
      </c>
      <c r="F105" s="4" t="s">
        <v>33</v>
      </c>
      <c r="G105" s="3">
        <v>45760</v>
      </c>
      <c r="H105" s="3">
        <v>41010.860730000008</v>
      </c>
      <c r="I105" s="3">
        <v>41010.860730000008</v>
      </c>
    </row>
    <row r="106" spans="1:9" ht="76.5" x14ac:dyDescent="0.2">
      <c r="A106" s="13" t="s">
        <v>477</v>
      </c>
      <c r="B106" s="5" t="s">
        <v>327</v>
      </c>
      <c r="C106" s="4" t="s">
        <v>38</v>
      </c>
      <c r="D106" s="4" t="s">
        <v>45</v>
      </c>
      <c r="E106" s="4" t="s">
        <v>326</v>
      </c>
      <c r="F106" s="4" t="s">
        <v>33</v>
      </c>
      <c r="G106" s="3">
        <v>0</v>
      </c>
      <c r="H106" s="3">
        <v>4389.5129999999999</v>
      </c>
      <c r="I106" s="3">
        <v>4389.5129999999999</v>
      </c>
    </row>
    <row r="107" spans="1:9" ht="63.75" x14ac:dyDescent="0.2">
      <c r="A107" s="13" t="s">
        <v>478</v>
      </c>
      <c r="B107" s="5" t="s">
        <v>53</v>
      </c>
      <c r="C107" s="4" t="s">
        <v>38</v>
      </c>
      <c r="D107" s="4" t="s">
        <v>45</v>
      </c>
      <c r="E107" s="4" t="s">
        <v>52</v>
      </c>
      <c r="F107" s="4" t="s">
        <v>33</v>
      </c>
      <c r="G107" s="3">
        <v>377274.88670999999</v>
      </c>
      <c r="H107" s="3">
        <v>666417.42822999996</v>
      </c>
      <c r="I107" s="3">
        <v>368054.8603</v>
      </c>
    </row>
    <row r="108" spans="1:9" ht="25.5" x14ac:dyDescent="0.2">
      <c r="A108" s="13" t="s">
        <v>479</v>
      </c>
      <c r="B108" s="5" t="s">
        <v>55</v>
      </c>
      <c r="C108" s="4" t="s">
        <v>38</v>
      </c>
      <c r="D108" s="4" t="s">
        <v>45</v>
      </c>
      <c r="E108" s="4" t="s">
        <v>54</v>
      </c>
      <c r="F108" s="4" t="s">
        <v>33</v>
      </c>
      <c r="G108" s="3">
        <v>130767.2</v>
      </c>
      <c r="H108" s="3">
        <v>46143.637859999995</v>
      </c>
      <c r="I108" s="3">
        <v>29022.798999999999</v>
      </c>
    </row>
    <row r="109" spans="1:9" ht="38.25" x14ac:dyDescent="0.2">
      <c r="A109" s="13" t="s">
        <v>480</v>
      </c>
      <c r="B109" s="5" t="s">
        <v>92</v>
      </c>
      <c r="C109" s="4" t="s">
        <v>38</v>
      </c>
      <c r="D109" s="4" t="s">
        <v>59</v>
      </c>
      <c r="E109" s="4" t="s">
        <v>325</v>
      </c>
      <c r="F109" s="4" t="s">
        <v>33</v>
      </c>
      <c r="G109" s="3">
        <v>0</v>
      </c>
      <c r="H109" s="3">
        <v>3920.86528</v>
      </c>
      <c r="I109" s="3">
        <v>3261.9987900000001</v>
      </c>
    </row>
    <row r="110" spans="1:9" ht="38.25" x14ac:dyDescent="0.2">
      <c r="A110" s="13" t="s">
        <v>481</v>
      </c>
      <c r="B110" s="5" t="s">
        <v>329</v>
      </c>
      <c r="C110" s="4" t="s">
        <v>38</v>
      </c>
      <c r="D110" s="4" t="s">
        <v>45</v>
      </c>
      <c r="E110" s="4" t="s">
        <v>328</v>
      </c>
      <c r="F110" s="4" t="s">
        <v>33</v>
      </c>
      <c r="G110" s="3">
        <v>0</v>
      </c>
      <c r="H110" s="3">
        <v>23713.63564</v>
      </c>
      <c r="I110" s="3">
        <v>15760.238870000001</v>
      </c>
    </row>
    <row r="111" spans="1:9" ht="63.75" x14ac:dyDescent="0.2">
      <c r="A111" s="13" t="s">
        <v>482</v>
      </c>
      <c r="B111" s="5" t="s">
        <v>331</v>
      </c>
      <c r="C111" s="4" t="s">
        <v>38</v>
      </c>
      <c r="D111" s="4" t="s">
        <v>45</v>
      </c>
      <c r="E111" s="4" t="s">
        <v>330</v>
      </c>
      <c r="F111" s="4" t="s">
        <v>33</v>
      </c>
      <c r="G111" s="3">
        <v>0</v>
      </c>
      <c r="H111" s="3">
        <v>16804.502499999999</v>
      </c>
      <c r="I111" s="3">
        <v>12785.32135</v>
      </c>
    </row>
    <row r="112" spans="1:9" ht="38.25" x14ac:dyDescent="0.2">
      <c r="A112" s="13" t="s">
        <v>483</v>
      </c>
      <c r="B112" s="5" t="s">
        <v>333</v>
      </c>
      <c r="C112" s="4" t="s">
        <v>38</v>
      </c>
      <c r="D112" s="4" t="s">
        <v>45</v>
      </c>
      <c r="E112" s="4" t="s">
        <v>332</v>
      </c>
      <c r="F112" s="4" t="s">
        <v>33</v>
      </c>
      <c r="G112" s="3">
        <v>0</v>
      </c>
      <c r="H112" s="3">
        <v>97688.662089999998</v>
      </c>
      <c r="I112" s="3">
        <v>22257.81006</v>
      </c>
    </row>
    <row r="113" spans="1:9" ht="38.25" x14ac:dyDescent="0.2">
      <c r="A113" s="13" t="s">
        <v>484</v>
      </c>
      <c r="B113" s="5" t="s">
        <v>335</v>
      </c>
      <c r="C113" s="4" t="s">
        <v>38</v>
      </c>
      <c r="D113" s="4" t="s">
        <v>45</v>
      </c>
      <c r="E113" s="4" t="s">
        <v>334</v>
      </c>
      <c r="F113" s="4" t="s">
        <v>33</v>
      </c>
      <c r="G113" s="3">
        <v>0</v>
      </c>
      <c r="H113" s="3">
        <v>19471.066329999998</v>
      </c>
      <c r="I113" s="3">
        <v>0</v>
      </c>
    </row>
    <row r="114" spans="1:9" ht="51" x14ac:dyDescent="0.2">
      <c r="A114" s="13" t="s">
        <v>485</v>
      </c>
      <c r="B114" s="5" t="s">
        <v>51</v>
      </c>
      <c r="C114" s="4" t="s">
        <v>38</v>
      </c>
      <c r="D114" s="4" t="s">
        <v>45</v>
      </c>
      <c r="E114" s="4" t="s">
        <v>337</v>
      </c>
      <c r="F114" s="4" t="s">
        <v>33</v>
      </c>
      <c r="G114" s="3">
        <v>0</v>
      </c>
      <c r="H114" s="3">
        <v>10791.468849999999</v>
      </c>
      <c r="I114" s="3">
        <v>10791.468849999999</v>
      </c>
    </row>
    <row r="115" spans="1:9" ht="63.75" x14ac:dyDescent="0.2">
      <c r="A115" s="13" t="s">
        <v>486</v>
      </c>
      <c r="B115" s="5" t="s">
        <v>336</v>
      </c>
      <c r="C115" s="4" t="s">
        <v>38</v>
      </c>
      <c r="D115" s="4" t="s">
        <v>45</v>
      </c>
      <c r="E115" s="4" t="s">
        <v>338</v>
      </c>
      <c r="F115" s="4" t="s">
        <v>33</v>
      </c>
      <c r="G115" s="3">
        <v>0</v>
      </c>
      <c r="H115" s="3">
        <v>8727.03982</v>
      </c>
      <c r="I115" s="3">
        <v>4048.6364600000002</v>
      </c>
    </row>
    <row r="116" spans="1:9" ht="25.5" x14ac:dyDescent="0.2">
      <c r="A116" s="13" t="s">
        <v>487</v>
      </c>
      <c r="B116" s="5" t="s">
        <v>55</v>
      </c>
      <c r="C116" s="4" t="s">
        <v>38</v>
      </c>
      <c r="D116" s="4" t="s">
        <v>45</v>
      </c>
      <c r="E116" s="4" t="s">
        <v>339</v>
      </c>
      <c r="F116" s="4" t="s">
        <v>33</v>
      </c>
      <c r="G116" s="3">
        <v>0</v>
      </c>
      <c r="H116" s="3">
        <v>644.64960999999994</v>
      </c>
      <c r="I116" s="3">
        <v>348.8544</v>
      </c>
    </row>
    <row r="117" spans="1:9" ht="51" x14ac:dyDescent="0.2">
      <c r="A117" s="13" t="s">
        <v>488</v>
      </c>
      <c r="B117" s="5" t="s">
        <v>103</v>
      </c>
      <c r="C117" s="4" t="s">
        <v>38</v>
      </c>
      <c r="D117" s="4" t="s">
        <v>99</v>
      </c>
      <c r="E117" s="4" t="s">
        <v>102</v>
      </c>
      <c r="F117" s="4" t="s">
        <v>33</v>
      </c>
      <c r="G117" s="3">
        <v>0</v>
      </c>
      <c r="H117" s="3">
        <v>1058954.0429</v>
      </c>
      <c r="I117" s="3">
        <v>1058954.0429</v>
      </c>
    </row>
    <row r="118" spans="1:9" ht="38.25" x14ac:dyDescent="0.2">
      <c r="A118" s="13" t="s">
        <v>489</v>
      </c>
      <c r="B118" s="5" t="s">
        <v>92</v>
      </c>
      <c r="C118" s="4" t="s">
        <v>1</v>
      </c>
      <c r="D118" s="4" t="s">
        <v>30</v>
      </c>
      <c r="E118" s="4" t="s">
        <v>91</v>
      </c>
      <c r="F118" s="4" t="s">
        <v>33</v>
      </c>
      <c r="G118" s="3">
        <v>338124.94124999997</v>
      </c>
      <c r="H118" s="3">
        <v>0</v>
      </c>
      <c r="I118" s="3">
        <v>0</v>
      </c>
    </row>
    <row r="119" spans="1:9" ht="51" x14ac:dyDescent="0.2">
      <c r="A119" s="13" t="s">
        <v>490</v>
      </c>
      <c r="B119" s="5" t="s">
        <v>103</v>
      </c>
      <c r="C119" s="4" t="s">
        <v>98</v>
      </c>
      <c r="D119" s="4" t="s">
        <v>99</v>
      </c>
      <c r="E119" s="4" t="s">
        <v>102</v>
      </c>
      <c r="F119" s="4" t="s">
        <v>33</v>
      </c>
      <c r="G119" s="3">
        <v>1058954.0429</v>
      </c>
      <c r="H119" s="3">
        <v>0</v>
      </c>
      <c r="I119" s="3">
        <v>0</v>
      </c>
    </row>
    <row r="120" spans="1:9" ht="38.25" x14ac:dyDescent="0.2">
      <c r="A120" s="13" t="s">
        <v>491</v>
      </c>
      <c r="B120" s="5" t="s">
        <v>92</v>
      </c>
      <c r="C120" s="4" t="s">
        <v>104</v>
      </c>
      <c r="D120" s="4" t="s">
        <v>30</v>
      </c>
      <c r="E120" s="4" t="s">
        <v>91</v>
      </c>
      <c r="F120" s="4" t="s">
        <v>33</v>
      </c>
      <c r="G120" s="3">
        <v>0</v>
      </c>
      <c r="H120" s="3">
        <v>85193.973110000006</v>
      </c>
      <c r="I120" s="3">
        <v>60874.379759999996</v>
      </c>
    </row>
    <row r="121" spans="1:9" ht="25.5" x14ac:dyDescent="0.2">
      <c r="A121" s="13" t="s">
        <v>492</v>
      </c>
      <c r="B121" s="5" t="s">
        <v>112</v>
      </c>
      <c r="C121" s="4" t="s">
        <v>110</v>
      </c>
      <c r="D121" s="4" t="s">
        <v>59</v>
      </c>
      <c r="E121" s="4" t="s">
        <v>111</v>
      </c>
      <c r="F121" s="4" t="s">
        <v>33</v>
      </c>
      <c r="G121" s="3">
        <v>193057.3</v>
      </c>
      <c r="H121" s="3">
        <v>212187.12338000003</v>
      </c>
      <c r="I121" s="3">
        <v>212187.12338000003</v>
      </c>
    </row>
    <row r="122" spans="1:9" ht="51" x14ac:dyDescent="0.2">
      <c r="A122" s="13" t="s">
        <v>493</v>
      </c>
      <c r="B122" s="5" t="s">
        <v>114</v>
      </c>
      <c r="C122" s="4" t="s">
        <v>110</v>
      </c>
      <c r="D122" s="4" t="s">
        <v>59</v>
      </c>
      <c r="E122" s="4" t="s">
        <v>113</v>
      </c>
      <c r="F122" s="4" t="s">
        <v>33</v>
      </c>
      <c r="G122" s="3">
        <v>144000</v>
      </c>
      <c r="H122" s="3">
        <v>555279.18935999996</v>
      </c>
      <c r="I122" s="3">
        <v>526329.39809999999</v>
      </c>
    </row>
    <row r="123" spans="1:9" ht="38.25" x14ac:dyDescent="0.2">
      <c r="A123" s="13" t="s">
        <v>494</v>
      </c>
      <c r="B123" s="5" t="s">
        <v>92</v>
      </c>
      <c r="C123" s="4" t="s">
        <v>110</v>
      </c>
      <c r="D123" s="4" t="s">
        <v>59</v>
      </c>
      <c r="E123" s="4" t="s">
        <v>91</v>
      </c>
      <c r="F123" s="4" t="s">
        <v>33</v>
      </c>
      <c r="G123" s="3">
        <v>0</v>
      </c>
      <c r="H123" s="3">
        <v>3953.36645</v>
      </c>
      <c r="I123" s="3">
        <v>3937.95235</v>
      </c>
    </row>
    <row r="124" spans="1:9" ht="38.25" x14ac:dyDescent="0.2">
      <c r="A124" s="13" t="s">
        <v>495</v>
      </c>
      <c r="B124" s="5" t="s">
        <v>116</v>
      </c>
      <c r="C124" s="4" t="s">
        <v>110</v>
      </c>
      <c r="D124" s="4" t="s">
        <v>61</v>
      </c>
      <c r="E124" s="4" t="s">
        <v>115</v>
      </c>
      <c r="F124" s="4" t="s">
        <v>33</v>
      </c>
      <c r="G124" s="3">
        <v>25000</v>
      </c>
      <c r="H124" s="3">
        <v>37652.684310000004</v>
      </c>
      <c r="I124" s="3">
        <v>37181.957499999997</v>
      </c>
    </row>
    <row r="125" spans="1:9" x14ac:dyDescent="0.2">
      <c r="A125" s="13" t="s">
        <v>496</v>
      </c>
      <c r="B125" s="5" t="s">
        <v>77</v>
      </c>
      <c r="C125" s="4" t="s">
        <v>121</v>
      </c>
      <c r="D125" s="4" t="s">
        <v>72</v>
      </c>
      <c r="E125" s="4" t="s">
        <v>76</v>
      </c>
      <c r="F125" s="4" t="s">
        <v>33</v>
      </c>
      <c r="G125" s="3">
        <v>36256.1</v>
      </c>
      <c r="H125" s="3">
        <v>36256.1</v>
      </c>
      <c r="I125" s="3">
        <v>36256.1</v>
      </c>
    </row>
    <row r="126" spans="1:9" x14ac:dyDescent="0.2">
      <c r="A126" s="13" t="s">
        <v>497</v>
      </c>
      <c r="B126" s="5" t="s">
        <v>77</v>
      </c>
      <c r="C126" s="4" t="s">
        <v>121</v>
      </c>
      <c r="D126" s="4" t="s">
        <v>72</v>
      </c>
      <c r="E126" s="4" t="s">
        <v>128</v>
      </c>
      <c r="F126" s="4" t="s">
        <v>33</v>
      </c>
      <c r="G126" s="3">
        <v>200</v>
      </c>
      <c r="H126" s="3">
        <v>212.76599999999999</v>
      </c>
      <c r="I126" s="3">
        <v>212.76599999999999</v>
      </c>
    </row>
    <row r="127" spans="1:9" s="17" customFormat="1" ht="12.75" customHeight="1" x14ac:dyDescent="0.2">
      <c r="A127" s="16" t="s">
        <v>498</v>
      </c>
      <c r="B127" s="30" t="s">
        <v>499</v>
      </c>
      <c r="C127" s="31"/>
      <c r="D127" s="31"/>
      <c r="E127" s="31"/>
      <c r="F127" s="32"/>
      <c r="G127" s="2">
        <f>SUM(G128:G160)</f>
        <v>15729544.092260001</v>
      </c>
      <c r="H127" s="2">
        <f t="shared" ref="H127:I127" si="1">SUM(H128:H160)</f>
        <v>16424288.364540005</v>
      </c>
      <c r="I127" s="2">
        <f t="shared" si="1"/>
        <v>16112873.684500001</v>
      </c>
    </row>
    <row r="128" spans="1:9" ht="178.5" x14ac:dyDescent="0.2">
      <c r="A128" s="13" t="s">
        <v>500</v>
      </c>
      <c r="B128" s="5" t="s">
        <v>147</v>
      </c>
      <c r="C128" s="4" t="s">
        <v>145</v>
      </c>
      <c r="D128" s="4" t="s">
        <v>80</v>
      </c>
      <c r="E128" s="4" t="s">
        <v>146</v>
      </c>
      <c r="F128" s="4" t="s">
        <v>148</v>
      </c>
      <c r="G128" s="3">
        <v>153146.9</v>
      </c>
      <c r="H128" s="3">
        <v>149054.79999999999</v>
      </c>
      <c r="I128" s="3">
        <v>142165.88253999999</v>
      </c>
    </row>
    <row r="129" spans="1:9" ht="165.75" x14ac:dyDescent="0.2">
      <c r="A129" s="13" t="s">
        <v>501</v>
      </c>
      <c r="B129" s="5" t="s">
        <v>150</v>
      </c>
      <c r="C129" s="4" t="s">
        <v>145</v>
      </c>
      <c r="D129" s="4" t="s">
        <v>80</v>
      </c>
      <c r="E129" s="4" t="s">
        <v>149</v>
      </c>
      <c r="F129" s="4" t="s">
        <v>148</v>
      </c>
      <c r="G129" s="3">
        <v>4451.7</v>
      </c>
      <c r="H129" s="3">
        <v>3993.8</v>
      </c>
      <c r="I129" s="3">
        <v>3963.9748799999998</v>
      </c>
    </row>
    <row r="130" spans="1:9" ht="165.75" x14ac:dyDescent="0.2">
      <c r="A130" s="13" t="s">
        <v>502</v>
      </c>
      <c r="B130" s="5" t="s">
        <v>152</v>
      </c>
      <c r="C130" s="4" t="s">
        <v>145</v>
      </c>
      <c r="D130" s="4" t="s">
        <v>80</v>
      </c>
      <c r="E130" s="4" t="s">
        <v>151</v>
      </c>
      <c r="F130" s="4" t="s">
        <v>148</v>
      </c>
      <c r="G130" s="3">
        <v>38.700000000000003</v>
      </c>
      <c r="H130" s="3">
        <v>38.700000000000003</v>
      </c>
      <c r="I130" s="3">
        <v>38.700000000000003</v>
      </c>
    </row>
    <row r="131" spans="1:9" ht="25.5" x14ac:dyDescent="0.2">
      <c r="A131" s="13" t="s">
        <v>503</v>
      </c>
      <c r="B131" s="5" t="s">
        <v>154</v>
      </c>
      <c r="C131" s="4" t="s">
        <v>145</v>
      </c>
      <c r="D131" s="4" t="s">
        <v>80</v>
      </c>
      <c r="E131" s="4" t="s">
        <v>153</v>
      </c>
      <c r="F131" s="4" t="s">
        <v>148</v>
      </c>
      <c r="G131" s="3">
        <v>2936.4</v>
      </c>
      <c r="H131" s="3">
        <v>2749.3</v>
      </c>
      <c r="I131" s="3">
        <v>1449.84464</v>
      </c>
    </row>
    <row r="132" spans="1:9" ht="63.75" x14ac:dyDescent="0.2">
      <c r="A132" s="13" t="s">
        <v>504</v>
      </c>
      <c r="B132" s="5" t="s">
        <v>156</v>
      </c>
      <c r="C132" s="4" t="s">
        <v>145</v>
      </c>
      <c r="D132" s="4" t="s">
        <v>83</v>
      </c>
      <c r="E132" s="4" t="s">
        <v>155</v>
      </c>
      <c r="F132" s="4" t="s">
        <v>148</v>
      </c>
      <c r="G132" s="3">
        <v>25002</v>
      </c>
      <c r="H132" s="3">
        <v>20657</v>
      </c>
      <c r="I132" s="3">
        <v>15780.546489999999</v>
      </c>
    </row>
    <row r="133" spans="1:9" ht="89.25" x14ac:dyDescent="0.2">
      <c r="A133" s="13" t="s">
        <v>505</v>
      </c>
      <c r="B133" s="5" t="s">
        <v>158</v>
      </c>
      <c r="C133" s="4" t="s">
        <v>145</v>
      </c>
      <c r="D133" s="4" t="s">
        <v>83</v>
      </c>
      <c r="E133" s="4" t="s">
        <v>157</v>
      </c>
      <c r="F133" s="4" t="s">
        <v>148</v>
      </c>
      <c r="G133" s="3">
        <v>17921.3</v>
      </c>
      <c r="H133" s="3">
        <v>17921.3</v>
      </c>
      <c r="I133" s="3">
        <v>16195.533609999999</v>
      </c>
    </row>
    <row r="134" spans="1:9" ht="51" x14ac:dyDescent="0.2">
      <c r="A134" s="13" t="s">
        <v>506</v>
      </c>
      <c r="B134" s="5" t="s">
        <v>160</v>
      </c>
      <c r="C134" s="4" t="s">
        <v>12</v>
      </c>
      <c r="D134" s="4" t="s">
        <v>13</v>
      </c>
      <c r="E134" s="4" t="s">
        <v>159</v>
      </c>
      <c r="F134" s="4" t="s">
        <v>148</v>
      </c>
      <c r="G134" s="3">
        <v>13212962.800000001</v>
      </c>
      <c r="H134" s="3">
        <v>14075771.300000001</v>
      </c>
      <c r="I134" s="3">
        <v>14067601.013780002</v>
      </c>
    </row>
    <row r="135" spans="1:9" ht="25.5" x14ac:dyDescent="0.2">
      <c r="A135" s="13" t="s">
        <v>507</v>
      </c>
      <c r="B135" s="5" t="s">
        <v>162</v>
      </c>
      <c r="C135" s="4" t="s">
        <v>12</v>
      </c>
      <c r="D135" s="4" t="s">
        <v>13</v>
      </c>
      <c r="E135" s="4" t="s">
        <v>161</v>
      </c>
      <c r="F135" s="4" t="s">
        <v>148</v>
      </c>
      <c r="G135" s="3">
        <v>311665.59999999998</v>
      </c>
      <c r="H135" s="3">
        <v>307467.59999999998</v>
      </c>
      <c r="I135" s="3">
        <v>284995.93097000004</v>
      </c>
    </row>
    <row r="136" spans="1:9" ht="102" x14ac:dyDescent="0.2">
      <c r="A136" s="13" t="s">
        <v>508</v>
      </c>
      <c r="B136" s="5" t="s">
        <v>164</v>
      </c>
      <c r="C136" s="4" t="s">
        <v>12</v>
      </c>
      <c r="D136" s="4" t="s">
        <v>83</v>
      </c>
      <c r="E136" s="4" t="s">
        <v>163</v>
      </c>
      <c r="F136" s="4" t="s">
        <v>148</v>
      </c>
      <c r="G136" s="3">
        <v>6245</v>
      </c>
      <c r="H136" s="3">
        <v>5559.4</v>
      </c>
      <c r="I136" s="3">
        <v>4755.3707100000001</v>
      </c>
    </row>
    <row r="137" spans="1:9" ht="63.75" x14ac:dyDescent="0.2">
      <c r="A137" s="13" t="s">
        <v>509</v>
      </c>
      <c r="B137" s="5" t="s">
        <v>166</v>
      </c>
      <c r="C137" s="4" t="s">
        <v>12</v>
      </c>
      <c r="D137" s="4" t="s">
        <v>83</v>
      </c>
      <c r="E137" s="4" t="s">
        <v>165</v>
      </c>
      <c r="F137" s="4" t="s">
        <v>148</v>
      </c>
      <c r="G137" s="3">
        <v>276872.8</v>
      </c>
      <c r="H137" s="3">
        <v>257152</v>
      </c>
      <c r="I137" s="3">
        <v>210153.04063000006</v>
      </c>
    </row>
    <row r="138" spans="1:9" ht="51" x14ac:dyDescent="0.2">
      <c r="A138" s="13" t="s">
        <v>510</v>
      </c>
      <c r="B138" s="5" t="s">
        <v>168</v>
      </c>
      <c r="C138" s="4" t="s">
        <v>12</v>
      </c>
      <c r="D138" s="4" t="s">
        <v>83</v>
      </c>
      <c r="E138" s="4" t="s">
        <v>167</v>
      </c>
      <c r="F138" s="4" t="s">
        <v>148</v>
      </c>
      <c r="G138" s="3">
        <v>830756.5</v>
      </c>
      <c r="H138" s="3">
        <v>806403.7</v>
      </c>
      <c r="I138" s="3">
        <v>764486.19718000002</v>
      </c>
    </row>
    <row r="139" spans="1:9" ht="76.5" x14ac:dyDescent="0.2">
      <c r="A139" s="13" t="s">
        <v>511</v>
      </c>
      <c r="B139" s="5" t="s">
        <v>170</v>
      </c>
      <c r="C139" s="4" t="s">
        <v>12</v>
      </c>
      <c r="D139" s="4" t="s">
        <v>83</v>
      </c>
      <c r="E139" s="4" t="s">
        <v>169</v>
      </c>
      <c r="F139" s="4" t="s">
        <v>148</v>
      </c>
      <c r="G139" s="3">
        <v>12100.5</v>
      </c>
      <c r="H139" s="3">
        <v>11039.8</v>
      </c>
      <c r="I139" s="3">
        <v>10210.038070000001</v>
      </c>
    </row>
    <row r="140" spans="1:9" ht="89.25" x14ac:dyDescent="0.2">
      <c r="A140" s="13" t="s">
        <v>512</v>
      </c>
      <c r="B140" s="5" t="s">
        <v>172</v>
      </c>
      <c r="C140" s="4" t="s">
        <v>12</v>
      </c>
      <c r="D140" s="4" t="s">
        <v>83</v>
      </c>
      <c r="E140" s="4" t="s">
        <v>171</v>
      </c>
      <c r="F140" s="4" t="s">
        <v>148</v>
      </c>
      <c r="G140" s="3">
        <v>100022</v>
      </c>
      <c r="H140" s="3">
        <v>101096</v>
      </c>
      <c r="I140" s="3">
        <v>95647.532620000013</v>
      </c>
    </row>
    <row r="141" spans="1:9" ht="127.5" x14ac:dyDescent="0.2">
      <c r="A141" s="13" t="s">
        <v>513</v>
      </c>
      <c r="B141" s="5" t="s">
        <v>174</v>
      </c>
      <c r="C141" s="4" t="s">
        <v>12</v>
      </c>
      <c r="D141" s="4" t="s">
        <v>83</v>
      </c>
      <c r="E141" s="4" t="s">
        <v>173</v>
      </c>
      <c r="F141" s="4" t="s">
        <v>148</v>
      </c>
      <c r="G141" s="3">
        <v>342.26375999999999</v>
      </c>
      <c r="H141" s="3">
        <v>256.69781999999998</v>
      </c>
      <c r="I141" s="3">
        <v>85.565939999999998</v>
      </c>
    </row>
    <row r="142" spans="1:9" ht="51" x14ac:dyDescent="0.2">
      <c r="A142" s="13" t="s">
        <v>514</v>
      </c>
      <c r="B142" s="5" t="s">
        <v>176</v>
      </c>
      <c r="C142" s="4" t="s">
        <v>12</v>
      </c>
      <c r="D142" s="4" t="s">
        <v>83</v>
      </c>
      <c r="E142" s="4" t="s">
        <v>175</v>
      </c>
      <c r="F142" s="4" t="s">
        <v>148</v>
      </c>
      <c r="G142" s="3">
        <v>200533.6</v>
      </c>
      <c r="H142" s="3">
        <v>219722.9</v>
      </c>
      <c r="I142" s="3">
        <v>100793.8967</v>
      </c>
    </row>
    <row r="143" spans="1:9" ht="51" x14ac:dyDescent="0.2">
      <c r="A143" s="13" t="s">
        <v>515</v>
      </c>
      <c r="B143" s="5" t="s">
        <v>178</v>
      </c>
      <c r="C143" s="4" t="s">
        <v>12</v>
      </c>
      <c r="D143" s="4" t="s">
        <v>83</v>
      </c>
      <c r="E143" s="4" t="s">
        <v>177</v>
      </c>
      <c r="F143" s="4" t="s">
        <v>148</v>
      </c>
      <c r="G143" s="3">
        <v>8778.5</v>
      </c>
      <c r="H143" s="3">
        <v>8778.5</v>
      </c>
      <c r="I143" s="3">
        <v>8778.5</v>
      </c>
    </row>
    <row r="144" spans="1:9" ht="76.5" x14ac:dyDescent="0.2">
      <c r="A144" s="13" t="s">
        <v>516</v>
      </c>
      <c r="B144" s="5" t="s">
        <v>180</v>
      </c>
      <c r="C144" s="4" t="s">
        <v>12</v>
      </c>
      <c r="D144" s="4" t="s">
        <v>83</v>
      </c>
      <c r="E144" s="4" t="s">
        <v>179</v>
      </c>
      <c r="F144" s="4" t="s">
        <v>148</v>
      </c>
      <c r="G144" s="3">
        <v>45303.1</v>
      </c>
      <c r="H144" s="3">
        <v>41631.199999999997</v>
      </c>
      <c r="I144" s="3">
        <v>38150.168850000002</v>
      </c>
    </row>
    <row r="145" spans="1:9" ht="76.5" x14ac:dyDescent="0.2">
      <c r="A145" s="13" t="s">
        <v>517</v>
      </c>
      <c r="B145" s="5" t="s">
        <v>182</v>
      </c>
      <c r="C145" s="4" t="s">
        <v>12</v>
      </c>
      <c r="D145" s="4" t="s">
        <v>83</v>
      </c>
      <c r="E145" s="4" t="s">
        <v>181</v>
      </c>
      <c r="F145" s="4" t="s">
        <v>148</v>
      </c>
      <c r="G145" s="3">
        <v>880.4</v>
      </c>
      <c r="H145" s="3">
        <v>880.4</v>
      </c>
      <c r="I145" s="3">
        <v>616.71395000000007</v>
      </c>
    </row>
    <row r="146" spans="1:9" ht="127.5" x14ac:dyDescent="0.2">
      <c r="A146" s="13" t="s">
        <v>518</v>
      </c>
      <c r="B146" s="5" t="s">
        <v>184</v>
      </c>
      <c r="C146" s="4" t="s">
        <v>12</v>
      </c>
      <c r="D146" s="4" t="s">
        <v>83</v>
      </c>
      <c r="E146" s="4" t="s">
        <v>183</v>
      </c>
      <c r="F146" s="4" t="s">
        <v>148</v>
      </c>
      <c r="G146" s="3">
        <v>8844.6</v>
      </c>
      <c r="H146" s="3">
        <v>8234.7000000000007</v>
      </c>
      <c r="I146" s="3">
        <v>6798.1955600000001</v>
      </c>
    </row>
    <row r="147" spans="1:9" ht="89.25" x14ac:dyDescent="0.2">
      <c r="A147" s="13" t="s">
        <v>519</v>
      </c>
      <c r="B147" s="5" t="s">
        <v>186</v>
      </c>
      <c r="C147" s="4" t="s">
        <v>24</v>
      </c>
      <c r="D147" s="4" t="s">
        <v>80</v>
      </c>
      <c r="E147" s="4" t="s">
        <v>185</v>
      </c>
      <c r="F147" s="4" t="s">
        <v>148</v>
      </c>
      <c r="G147" s="3">
        <v>106586.19100000001</v>
      </c>
      <c r="H147" s="3">
        <v>48172.246920000005</v>
      </c>
      <c r="I147" s="3">
        <v>48172.246920000005</v>
      </c>
    </row>
    <row r="148" spans="1:9" ht="51" x14ac:dyDescent="0.2">
      <c r="A148" s="13" t="s">
        <v>520</v>
      </c>
      <c r="B148" s="5" t="s">
        <v>188</v>
      </c>
      <c r="C148" s="4" t="s">
        <v>38</v>
      </c>
      <c r="D148" s="4" t="s">
        <v>80</v>
      </c>
      <c r="E148" s="4" t="s">
        <v>187</v>
      </c>
      <c r="F148" s="4" t="s">
        <v>148</v>
      </c>
      <c r="G148" s="3">
        <v>119503.2</v>
      </c>
      <c r="H148" s="3">
        <v>48269.8</v>
      </c>
      <c r="I148" s="3">
        <v>36109.784879999992</v>
      </c>
    </row>
    <row r="149" spans="1:9" ht="76.5" x14ac:dyDescent="0.2">
      <c r="A149" s="13" t="s">
        <v>521</v>
      </c>
      <c r="B149" s="5" t="s">
        <v>190</v>
      </c>
      <c r="C149" s="4" t="s">
        <v>1</v>
      </c>
      <c r="D149" s="4" t="s">
        <v>93</v>
      </c>
      <c r="E149" s="4" t="s">
        <v>189</v>
      </c>
      <c r="F149" s="4" t="s">
        <v>148</v>
      </c>
      <c r="G149" s="3">
        <v>98178.281000000003</v>
      </c>
      <c r="H149" s="3">
        <v>98166.131999999998</v>
      </c>
      <c r="I149" s="3">
        <v>98166.131999999998</v>
      </c>
    </row>
    <row r="150" spans="1:9" ht="25.5" x14ac:dyDescent="0.2">
      <c r="A150" s="13" t="s">
        <v>522</v>
      </c>
      <c r="B150" s="5" t="s">
        <v>194</v>
      </c>
      <c r="C150" s="4" t="s">
        <v>191</v>
      </c>
      <c r="D150" s="4" t="s">
        <v>192</v>
      </c>
      <c r="E150" s="4" t="s">
        <v>193</v>
      </c>
      <c r="F150" s="4" t="s">
        <v>148</v>
      </c>
      <c r="G150" s="3">
        <v>11523.8</v>
      </c>
      <c r="H150" s="3">
        <v>11523.8</v>
      </c>
      <c r="I150" s="3">
        <v>6497.9529400000001</v>
      </c>
    </row>
    <row r="151" spans="1:9" ht="76.5" x14ac:dyDescent="0.2">
      <c r="A151" s="13" t="s">
        <v>523</v>
      </c>
      <c r="B151" s="5" t="s">
        <v>196</v>
      </c>
      <c r="C151" s="4" t="s">
        <v>191</v>
      </c>
      <c r="D151" s="4" t="s">
        <v>39</v>
      </c>
      <c r="E151" s="4" t="s">
        <v>195</v>
      </c>
      <c r="F151" s="4" t="s">
        <v>148</v>
      </c>
      <c r="G151" s="3">
        <v>896.12300000000005</v>
      </c>
      <c r="H151" s="3">
        <v>896.12300000000005</v>
      </c>
      <c r="I151" s="3">
        <v>798.01424999999995</v>
      </c>
    </row>
    <row r="152" spans="1:9" ht="51" x14ac:dyDescent="0.2">
      <c r="A152" s="13" t="s">
        <v>524</v>
      </c>
      <c r="B152" s="5" t="s">
        <v>199</v>
      </c>
      <c r="C152" s="4" t="s">
        <v>117</v>
      </c>
      <c r="D152" s="4" t="s">
        <v>197</v>
      </c>
      <c r="E152" s="4" t="s">
        <v>198</v>
      </c>
      <c r="F152" s="4" t="s">
        <v>148</v>
      </c>
      <c r="G152" s="3">
        <v>73.3</v>
      </c>
      <c r="H152" s="3">
        <v>73.3</v>
      </c>
      <c r="I152" s="3">
        <v>19.260180000000002</v>
      </c>
    </row>
    <row r="153" spans="1:9" ht="102" x14ac:dyDescent="0.2">
      <c r="A153" s="13" t="s">
        <v>525</v>
      </c>
      <c r="B153" s="5" t="s">
        <v>201</v>
      </c>
      <c r="C153" s="4" t="s">
        <v>117</v>
      </c>
      <c r="D153" s="4" t="s">
        <v>192</v>
      </c>
      <c r="E153" s="4" t="s">
        <v>200</v>
      </c>
      <c r="F153" s="4" t="s">
        <v>148</v>
      </c>
      <c r="G153" s="3">
        <v>194</v>
      </c>
      <c r="H153" s="3">
        <v>178</v>
      </c>
      <c r="I153" s="3">
        <v>103.1875</v>
      </c>
    </row>
    <row r="154" spans="1:9" ht="25.5" x14ac:dyDescent="0.2">
      <c r="A154" s="13" t="s">
        <v>526</v>
      </c>
      <c r="B154" s="5" t="s">
        <v>203</v>
      </c>
      <c r="C154" s="4" t="s">
        <v>117</v>
      </c>
      <c r="D154" s="4" t="s">
        <v>192</v>
      </c>
      <c r="E154" s="4" t="s">
        <v>202</v>
      </c>
      <c r="F154" s="4" t="s">
        <v>148</v>
      </c>
      <c r="G154" s="3">
        <v>22481.262999999999</v>
      </c>
      <c r="H154" s="3">
        <v>22481.262999999999</v>
      </c>
      <c r="I154" s="3">
        <v>19964.446099999994</v>
      </c>
    </row>
    <row r="155" spans="1:9" ht="38.25" x14ac:dyDescent="0.2">
      <c r="A155" s="13" t="s">
        <v>527</v>
      </c>
      <c r="B155" s="5" t="s">
        <v>206</v>
      </c>
      <c r="C155" s="4" t="s">
        <v>117</v>
      </c>
      <c r="D155" s="4" t="s">
        <v>204</v>
      </c>
      <c r="E155" s="4" t="s">
        <v>205</v>
      </c>
      <c r="F155" s="4" t="s">
        <v>148</v>
      </c>
      <c r="G155" s="3">
        <v>43285.315000000002</v>
      </c>
      <c r="H155" s="3">
        <v>44905.114999999998</v>
      </c>
      <c r="I155" s="3">
        <v>44106.116669999996</v>
      </c>
    </row>
    <row r="156" spans="1:9" ht="63.75" x14ac:dyDescent="0.2">
      <c r="A156" s="13" t="s">
        <v>528</v>
      </c>
      <c r="B156" s="5" t="s">
        <v>209</v>
      </c>
      <c r="C156" s="4" t="s">
        <v>207</v>
      </c>
      <c r="D156" s="4" t="s">
        <v>39</v>
      </c>
      <c r="E156" s="4" t="s">
        <v>208</v>
      </c>
      <c r="F156" s="4" t="s">
        <v>148</v>
      </c>
      <c r="G156" s="3">
        <v>1744.08</v>
      </c>
      <c r="H156" s="3">
        <v>1744.08</v>
      </c>
      <c r="I156" s="3">
        <v>104.38514000000001</v>
      </c>
    </row>
    <row r="157" spans="1:9" ht="51" x14ac:dyDescent="0.2">
      <c r="A157" s="13" t="s">
        <v>529</v>
      </c>
      <c r="B157" s="5" t="s">
        <v>213</v>
      </c>
      <c r="C157" s="4" t="s">
        <v>210</v>
      </c>
      <c r="D157" s="4" t="s">
        <v>211</v>
      </c>
      <c r="E157" s="4" t="s">
        <v>212</v>
      </c>
      <c r="F157" s="4" t="s">
        <v>148</v>
      </c>
      <c r="G157" s="3">
        <v>56592.075499999999</v>
      </c>
      <c r="H157" s="3">
        <v>56592.075499999999</v>
      </c>
      <c r="I157" s="3">
        <v>34526.375150000007</v>
      </c>
    </row>
    <row r="158" spans="1:9" ht="51" x14ac:dyDescent="0.2">
      <c r="A158" s="13" t="s">
        <v>530</v>
      </c>
      <c r="B158" s="5" t="s">
        <v>213</v>
      </c>
      <c r="C158" s="4" t="s">
        <v>210</v>
      </c>
      <c r="D158" s="4" t="s">
        <v>211</v>
      </c>
      <c r="E158" s="4" t="s">
        <v>340</v>
      </c>
      <c r="F158" s="4" t="s">
        <v>148</v>
      </c>
      <c r="G158" s="3">
        <v>0</v>
      </c>
      <c r="H158" s="3">
        <v>2014.1313</v>
      </c>
      <c r="I158" s="3">
        <v>2014.1313</v>
      </c>
    </row>
    <row r="159" spans="1:9" ht="38.25" x14ac:dyDescent="0.2">
      <c r="A159" s="13" t="s">
        <v>531</v>
      </c>
      <c r="B159" s="5" t="s">
        <v>216</v>
      </c>
      <c r="C159" s="4" t="s">
        <v>137</v>
      </c>
      <c r="D159" s="4" t="s">
        <v>214</v>
      </c>
      <c r="E159" s="4" t="s">
        <v>215</v>
      </c>
      <c r="F159" s="4" t="s">
        <v>148</v>
      </c>
      <c r="G159" s="3">
        <v>18288.400000000001</v>
      </c>
      <c r="H159" s="3">
        <v>18288.400000000001</v>
      </c>
      <c r="I159" s="3">
        <v>18190.576000000001</v>
      </c>
    </row>
    <row r="160" spans="1:9" ht="51" x14ac:dyDescent="0.2">
      <c r="A160" s="13" t="s">
        <v>532</v>
      </c>
      <c r="B160" s="5" t="s">
        <v>218</v>
      </c>
      <c r="C160" s="4" t="s">
        <v>137</v>
      </c>
      <c r="D160" s="4" t="s">
        <v>83</v>
      </c>
      <c r="E160" s="4" t="s">
        <v>217</v>
      </c>
      <c r="F160" s="4" t="s">
        <v>148</v>
      </c>
      <c r="G160" s="3">
        <v>31393.4</v>
      </c>
      <c r="H160" s="3">
        <v>32574.799999999999</v>
      </c>
      <c r="I160" s="3">
        <v>31434.428349999998</v>
      </c>
    </row>
    <row r="161" spans="1:9" s="17" customFormat="1" ht="12.75" customHeight="1" x14ac:dyDescent="0.2">
      <c r="A161" s="16" t="s">
        <v>533</v>
      </c>
      <c r="B161" s="30" t="s">
        <v>534</v>
      </c>
      <c r="C161" s="31"/>
      <c r="D161" s="31"/>
      <c r="E161" s="31"/>
      <c r="F161" s="32"/>
      <c r="G161" s="2">
        <f>SUM(G162:G196)</f>
        <v>2048588.3320000002</v>
      </c>
      <c r="H161" s="2">
        <f t="shared" ref="H161:I161" si="2">SUM(H162:H196)</f>
        <v>3452922.6581299999</v>
      </c>
      <c r="I161" s="2">
        <f t="shared" si="2"/>
        <v>3180152.0261299997</v>
      </c>
    </row>
    <row r="162" spans="1:9" ht="76.5" x14ac:dyDescent="0.2">
      <c r="A162" s="13" t="s">
        <v>535</v>
      </c>
      <c r="B162" s="5" t="s">
        <v>221</v>
      </c>
      <c r="C162" s="4" t="s">
        <v>145</v>
      </c>
      <c r="D162" s="4" t="s">
        <v>219</v>
      </c>
      <c r="E162" s="4" t="s">
        <v>220</v>
      </c>
      <c r="F162" s="4" t="s">
        <v>222</v>
      </c>
      <c r="G162" s="3">
        <v>50000</v>
      </c>
      <c r="H162" s="3">
        <v>50000</v>
      </c>
      <c r="I162" s="3">
        <v>48287.54666</v>
      </c>
    </row>
    <row r="163" spans="1:9" ht="102" x14ac:dyDescent="0.2">
      <c r="A163" s="13" t="s">
        <v>536</v>
      </c>
      <c r="B163" s="5" t="s">
        <v>342</v>
      </c>
      <c r="C163" s="4" t="s">
        <v>145</v>
      </c>
      <c r="D163" s="4" t="s">
        <v>219</v>
      </c>
      <c r="E163" s="4" t="s">
        <v>341</v>
      </c>
      <c r="F163" s="4" t="s">
        <v>222</v>
      </c>
      <c r="G163" s="3">
        <v>0</v>
      </c>
      <c r="H163" s="3">
        <v>1633.1</v>
      </c>
      <c r="I163" s="3">
        <v>1633.1</v>
      </c>
    </row>
    <row r="164" spans="1:9" ht="76.5" x14ac:dyDescent="0.2">
      <c r="A164" s="13" t="s">
        <v>537</v>
      </c>
      <c r="B164" s="5" t="s">
        <v>225</v>
      </c>
      <c r="C164" s="4" t="s">
        <v>145</v>
      </c>
      <c r="D164" s="4" t="s">
        <v>223</v>
      </c>
      <c r="E164" s="4" t="s">
        <v>224</v>
      </c>
      <c r="F164" s="4" t="s">
        <v>222</v>
      </c>
      <c r="G164" s="3">
        <v>3283.5</v>
      </c>
      <c r="H164" s="3">
        <v>3283.5</v>
      </c>
      <c r="I164" s="3">
        <v>2979.8</v>
      </c>
    </row>
    <row r="165" spans="1:9" ht="51" x14ac:dyDescent="0.2">
      <c r="A165" s="13" t="s">
        <v>538</v>
      </c>
      <c r="B165" s="5" t="s">
        <v>227</v>
      </c>
      <c r="C165" s="4" t="s">
        <v>12</v>
      </c>
      <c r="D165" s="4" t="s">
        <v>13</v>
      </c>
      <c r="E165" s="4" t="s">
        <v>226</v>
      </c>
      <c r="F165" s="4" t="s">
        <v>222</v>
      </c>
      <c r="G165" s="3">
        <v>608632.92000000004</v>
      </c>
      <c r="H165" s="3">
        <v>609257.88</v>
      </c>
      <c r="I165" s="3">
        <v>585419.48299000005</v>
      </c>
    </row>
    <row r="166" spans="1:9" ht="63.75" x14ac:dyDescent="0.2">
      <c r="A166" s="13" t="s">
        <v>539</v>
      </c>
      <c r="B166" s="5" t="s">
        <v>229</v>
      </c>
      <c r="C166" s="4" t="s">
        <v>12</v>
      </c>
      <c r="D166" s="4" t="s">
        <v>13</v>
      </c>
      <c r="E166" s="4" t="s">
        <v>228</v>
      </c>
      <c r="F166" s="4" t="s">
        <v>222</v>
      </c>
      <c r="G166" s="3">
        <v>27545.112000000001</v>
      </c>
      <c r="H166" s="3">
        <v>27591.984</v>
      </c>
      <c r="I166" s="3">
        <v>26569.301030000002</v>
      </c>
    </row>
    <row r="167" spans="1:9" ht="51" x14ac:dyDescent="0.2">
      <c r="A167" s="13" t="s">
        <v>540</v>
      </c>
      <c r="B167" s="5" t="s">
        <v>344</v>
      </c>
      <c r="C167" s="4" t="s">
        <v>12</v>
      </c>
      <c r="D167" s="4" t="s">
        <v>262</v>
      </c>
      <c r="E167" s="4" t="s">
        <v>343</v>
      </c>
      <c r="F167" s="4" t="s">
        <v>222</v>
      </c>
      <c r="G167" s="3">
        <v>0</v>
      </c>
      <c r="H167" s="3">
        <v>8943.9380000000001</v>
      </c>
      <c r="I167" s="3">
        <v>6551.8518500000009</v>
      </c>
    </row>
    <row r="168" spans="1:9" ht="76.5" x14ac:dyDescent="0.2">
      <c r="A168" s="13" t="s">
        <v>541</v>
      </c>
      <c r="B168" s="5" t="s">
        <v>346</v>
      </c>
      <c r="C168" s="4" t="s">
        <v>12</v>
      </c>
      <c r="D168" s="4" t="s">
        <v>262</v>
      </c>
      <c r="E168" s="4" t="s">
        <v>345</v>
      </c>
      <c r="F168" s="4" t="s">
        <v>222</v>
      </c>
      <c r="G168" s="3">
        <v>0</v>
      </c>
      <c r="H168" s="3">
        <v>16619.866129999999</v>
      </c>
      <c r="I168" s="3">
        <v>16619.866129999999</v>
      </c>
    </row>
    <row r="169" spans="1:9" ht="63.75" x14ac:dyDescent="0.2">
      <c r="A169" s="13" t="s">
        <v>542</v>
      </c>
      <c r="B169" s="5" t="s">
        <v>348</v>
      </c>
      <c r="C169" s="4" t="s">
        <v>24</v>
      </c>
      <c r="D169" s="4" t="s">
        <v>25</v>
      </c>
      <c r="E169" s="4" t="s">
        <v>347</v>
      </c>
      <c r="F169" s="4" t="s">
        <v>222</v>
      </c>
      <c r="G169" s="3">
        <v>0</v>
      </c>
      <c r="H169" s="3">
        <v>1954.9496200000001</v>
      </c>
      <c r="I169" s="3">
        <v>1064.3984499999999</v>
      </c>
    </row>
    <row r="170" spans="1:9" ht="76.5" x14ac:dyDescent="0.2">
      <c r="A170" s="13" t="s">
        <v>543</v>
      </c>
      <c r="B170" s="5" t="s">
        <v>231</v>
      </c>
      <c r="C170" s="4" t="s">
        <v>24</v>
      </c>
      <c r="D170" s="4" t="s">
        <v>30</v>
      </c>
      <c r="E170" s="4" t="s">
        <v>230</v>
      </c>
      <c r="F170" s="4" t="s">
        <v>222</v>
      </c>
      <c r="G170" s="3">
        <v>480000</v>
      </c>
      <c r="H170" s="3">
        <v>439891.29927999998</v>
      </c>
      <c r="I170" s="3">
        <v>439558.01107999997</v>
      </c>
    </row>
    <row r="171" spans="1:9" ht="51" x14ac:dyDescent="0.2">
      <c r="A171" s="13" t="s">
        <v>544</v>
      </c>
      <c r="B171" s="5" t="s">
        <v>233</v>
      </c>
      <c r="C171" s="4" t="s">
        <v>24</v>
      </c>
      <c r="D171" s="4" t="s">
        <v>30</v>
      </c>
      <c r="E171" s="4" t="s">
        <v>232</v>
      </c>
      <c r="F171" s="4" t="s">
        <v>222</v>
      </c>
      <c r="G171" s="3">
        <v>60000</v>
      </c>
      <c r="H171" s="3">
        <v>60000</v>
      </c>
      <c r="I171" s="3">
        <v>60000</v>
      </c>
    </row>
    <row r="172" spans="1:9" ht="89.25" x14ac:dyDescent="0.2">
      <c r="A172" s="13" t="s">
        <v>545</v>
      </c>
      <c r="B172" s="5" t="s">
        <v>235</v>
      </c>
      <c r="C172" s="4" t="s">
        <v>24</v>
      </c>
      <c r="D172" s="4" t="s">
        <v>30</v>
      </c>
      <c r="E172" s="4" t="s">
        <v>234</v>
      </c>
      <c r="F172" s="4" t="s">
        <v>222</v>
      </c>
      <c r="G172" s="3">
        <v>2500</v>
      </c>
      <c r="H172" s="3">
        <v>2500</v>
      </c>
      <c r="I172" s="3">
        <v>171</v>
      </c>
    </row>
    <row r="173" spans="1:9" ht="25.5" x14ac:dyDescent="0.2">
      <c r="A173" s="13" t="s">
        <v>546</v>
      </c>
      <c r="B173" s="5" t="s">
        <v>350</v>
      </c>
      <c r="C173" s="4" t="s">
        <v>24</v>
      </c>
      <c r="D173" s="4" t="s">
        <v>30</v>
      </c>
      <c r="E173" s="4" t="s">
        <v>349</v>
      </c>
      <c r="F173" s="4" t="s">
        <v>222</v>
      </c>
      <c r="G173" s="3">
        <v>0</v>
      </c>
      <c r="H173" s="3">
        <v>160214.1</v>
      </c>
      <c r="I173" s="3">
        <v>147243.43915000002</v>
      </c>
    </row>
    <row r="174" spans="1:9" ht="25.5" x14ac:dyDescent="0.2">
      <c r="A174" s="13" t="s">
        <v>547</v>
      </c>
      <c r="B174" s="5" t="s">
        <v>350</v>
      </c>
      <c r="C174" s="4" t="s">
        <v>38</v>
      </c>
      <c r="D174" s="4" t="s">
        <v>25</v>
      </c>
      <c r="E174" s="4" t="s">
        <v>349</v>
      </c>
      <c r="F174" s="4" t="s">
        <v>222</v>
      </c>
      <c r="G174" s="3">
        <v>0</v>
      </c>
      <c r="H174" s="3">
        <v>52170.879999999997</v>
      </c>
      <c r="I174" s="3">
        <v>0</v>
      </c>
    </row>
    <row r="175" spans="1:9" ht="25.5" x14ac:dyDescent="0.2">
      <c r="A175" s="13" t="s">
        <v>548</v>
      </c>
      <c r="B175" s="5" t="s">
        <v>350</v>
      </c>
      <c r="C175" s="4" t="s">
        <v>38</v>
      </c>
      <c r="D175" s="4" t="s">
        <v>13</v>
      </c>
      <c r="E175" s="4" t="s">
        <v>349</v>
      </c>
      <c r="F175" s="4" t="s">
        <v>222</v>
      </c>
      <c r="G175" s="3">
        <v>0</v>
      </c>
      <c r="H175" s="3">
        <v>31716.57</v>
      </c>
      <c r="I175" s="3">
        <v>31517.177050000002</v>
      </c>
    </row>
    <row r="176" spans="1:9" ht="25.5" x14ac:dyDescent="0.2">
      <c r="A176" s="13" t="s">
        <v>549</v>
      </c>
      <c r="B176" s="5" t="s">
        <v>350</v>
      </c>
      <c r="C176" s="4" t="s">
        <v>38</v>
      </c>
      <c r="D176" s="4" t="s">
        <v>72</v>
      </c>
      <c r="E176" s="4" t="s">
        <v>349</v>
      </c>
      <c r="F176" s="4" t="s">
        <v>222</v>
      </c>
      <c r="G176" s="3">
        <v>0</v>
      </c>
      <c r="H176" s="3">
        <v>143335.98000000001</v>
      </c>
      <c r="I176" s="3">
        <v>143163.02059999999</v>
      </c>
    </row>
    <row r="177" spans="1:9" ht="25.5" x14ac:dyDescent="0.2">
      <c r="A177" s="13" t="s">
        <v>550</v>
      </c>
      <c r="B177" s="5" t="s">
        <v>350</v>
      </c>
      <c r="C177" s="4" t="s">
        <v>38</v>
      </c>
      <c r="D177" s="4" t="s">
        <v>351</v>
      </c>
      <c r="E177" s="4" t="s">
        <v>349</v>
      </c>
      <c r="F177" s="4" t="s">
        <v>222</v>
      </c>
      <c r="G177" s="3">
        <v>0</v>
      </c>
      <c r="H177" s="3">
        <v>37758.32</v>
      </c>
      <c r="I177" s="3">
        <v>34418.661899999999</v>
      </c>
    </row>
    <row r="178" spans="1:9" ht="25.5" x14ac:dyDescent="0.2">
      <c r="A178" s="13" t="s">
        <v>551</v>
      </c>
      <c r="B178" s="5" t="s">
        <v>350</v>
      </c>
      <c r="C178" s="4" t="s">
        <v>38</v>
      </c>
      <c r="D178" s="4" t="s">
        <v>93</v>
      </c>
      <c r="E178" s="4" t="s">
        <v>349</v>
      </c>
      <c r="F178" s="4" t="s">
        <v>222</v>
      </c>
      <c r="G178" s="3">
        <v>0</v>
      </c>
      <c r="H178" s="3">
        <v>514032.81</v>
      </c>
      <c r="I178" s="3">
        <v>420679.78583999997</v>
      </c>
    </row>
    <row r="179" spans="1:9" ht="51" x14ac:dyDescent="0.2">
      <c r="A179" s="13" t="s">
        <v>552</v>
      </c>
      <c r="B179" s="5" t="s">
        <v>237</v>
      </c>
      <c r="C179" s="4" t="s">
        <v>1</v>
      </c>
      <c r="D179" s="4" t="s">
        <v>93</v>
      </c>
      <c r="E179" s="4" t="s">
        <v>236</v>
      </c>
      <c r="F179" s="4" t="s">
        <v>222</v>
      </c>
      <c r="G179" s="3">
        <v>10000</v>
      </c>
      <c r="H179" s="3">
        <v>10000</v>
      </c>
      <c r="I179" s="3">
        <v>10000</v>
      </c>
    </row>
    <row r="180" spans="1:9" ht="51" x14ac:dyDescent="0.2">
      <c r="A180" s="13" t="s">
        <v>553</v>
      </c>
      <c r="B180" s="5" t="s">
        <v>239</v>
      </c>
      <c r="C180" s="4" t="s">
        <v>1</v>
      </c>
      <c r="D180" s="4" t="s">
        <v>93</v>
      </c>
      <c r="E180" s="4" t="s">
        <v>238</v>
      </c>
      <c r="F180" s="4" t="s">
        <v>222</v>
      </c>
      <c r="G180" s="3">
        <v>27849.599999999999</v>
      </c>
      <c r="H180" s="3">
        <v>27849.599999999999</v>
      </c>
      <c r="I180" s="3">
        <v>27849.599999999999</v>
      </c>
    </row>
    <row r="181" spans="1:9" ht="89.25" x14ac:dyDescent="0.2">
      <c r="A181" s="13" t="s">
        <v>554</v>
      </c>
      <c r="B181" s="5" t="s">
        <v>241</v>
      </c>
      <c r="C181" s="4" t="s">
        <v>191</v>
      </c>
      <c r="D181" s="4" t="s">
        <v>39</v>
      </c>
      <c r="E181" s="4" t="s">
        <v>240</v>
      </c>
      <c r="F181" s="4" t="s">
        <v>222</v>
      </c>
      <c r="G181" s="3">
        <v>4000</v>
      </c>
      <c r="H181" s="3">
        <v>4000</v>
      </c>
      <c r="I181" s="3">
        <v>4000</v>
      </c>
    </row>
    <row r="182" spans="1:9" ht="76.5" x14ac:dyDescent="0.2">
      <c r="A182" s="13" t="s">
        <v>555</v>
      </c>
      <c r="B182" s="5" t="s">
        <v>353</v>
      </c>
      <c r="C182" s="4" t="s">
        <v>104</v>
      </c>
      <c r="D182" s="4" t="s">
        <v>56</v>
      </c>
      <c r="E182" s="4" t="s">
        <v>352</v>
      </c>
      <c r="F182" s="4" t="s">
        <v>222</v>
      </c>
      <c r="G182" s="3">
        <v>0</v>
      </c>
      <c r="H182" s="3">
        <v>82432.827010000008</v>
      </c>
      <c r="I182" s="3">
        <v>82432.827010000008</v>
      </c>
    </row>
    <row r="183" spans="1:9" ht="25.5" x14ac:dyDescent="0.2">
      <c r="A183" s="13" t="s">
        <v>556</v>
      </c>
      <c r="B183" s="5" t="s">
        <v>355</v>
      </c>
      <c r="C183" s="4" t="s">
        <v>104</v>
      </c>
      <c r="D183" s="4" t="s">
        <v>56</v>
      </c>
      <c r="E183" s="4" t="s">
        <v>354</v>
      </c>
      <c r="F183" s="4" t="s">
        <v>222</v>
      </c>
      <c r="G183" s="3">
        <v>0</v>
      </c>
      <c r="H183" s="3">
        <v>197515.24193000002</v>
      </c>
      <c r="I183" s="3">
        <v>197515.24193000002</v>
      </c>
    </row>
    <row r="184" spans="1:9" ht="51" x14ac:dyDescent="0.2">
      <c r="A184" s="13" t="s">
        <v>557</v>
      </c>
      <c r="B184" s="5" t="s">
        <v>243</v>
      </c>
      <c r="C184" s="4" t="s">
        <v>110</v>
      </c>
      <c r="D184" s="4" t="s">
        <v>61</v>
      </c>
      <c r="E184" s="4" t="s">
        <v>242</v>
      </c>
      <c r="F184" s="4" t="s">
        <v>222</v>
      </c>
      <c r="G184" s="3">
        <v>579000</v>
      </c>
      <c r="H184" s="3">
        <v>677262.50089000002</v>
      </c>
      <c r="I184" s="3">
        <v>620183.19625000004</v>
      </c>
    </row>
    <row r="185" spans="1:9" ht="76.5" x14ac:dyDescent="0.2">
      <c r="A185" s="13" t="s">
        <v>558</v>
      </c>
      <c r="B185" s="5" t="s">
        <v>357</v>
      </c>
      <c r="C185" s="4" t="s">
        <v>110</v>
      </c>
      <c r="D185" s="4" t="s">
        <v>61</v>
      </c>
      <c r="E185" s="4" t="s">
        <v>356</v>
      </c>
      <c r="F185" s="4" t="s">
        <v>222</v>
      </c>
      <c r="G185" s="3">
        <v>0</v>
      </c>
      <c r="H185" s="3">
        <v>14285.955270000002</v>
      </c>
      <c r="I185" s="3">
        <v>14285.955270000002</v>
      </c>
    </row>
    <row r="186" spans="1:9" ht="51" x14ac:dyDescent="0.2">
      <c r="A186" s="13" t="s">
        <v>559</v>
      </c>
      <c r="B186" s="5" t="s">
        <v>245</v>
      </c>
      <c r="C186" s="4" t="s">
        <v>110</v>
      </c>
      <c r="D186" s="4" t="s">
        <v>61</v>
      </c>
      <c r="E186" s="4" t="s">
        <v>244</v>
      </c>
      <c r="F186" s="4" t="s">
        <v>222</v>
      </c>
      <c r="G186" s="3">
        <v>164277.20000000001</v>
      </c>
      <c r="H186" s="3">
        <v>150514.30456999998</v>
      </c>
      <c r="I186" s="3">
        <v>137104.34046000001</v>
      </c>
    </row>
    <row r="187" spans="1:9" ht="25.5" x14ac:dyDescent="0.2">
      <c r="A187" s="13" t="s">
        <v>560</v>
      </c>
      <c r="B187" s="5" t="s">
        <v>350</v>
      </c>
      <c r="C187" s="4" t="s">
        <v>110</v>
      </c>
      <c r="D187" s="4" t="s">
        <v>93</v>
      </c>
      <c r="E187" s="4" t="s">
        <v>349</v>
      </c>
      <c r="F187" s="4" t="s">
        <v>222</v>
      </c>
      <c r="G187" s="3">
        <v>0</v>
      </c>
      <c r="H187" s="3">
        <v>39644.5</v>
      </c>
      <c r="I187" s="3">
        <v>39102</v>
      </c>
    </row>
    <row r="188" spans="1:9" ht="63.75" x14ac:dyDescent="0.2">
      <c r="A188" s="13" t="s">
        <v>561</v>
      </c>
      <c r="B188" s="5" t="s">
        <v>359</v>
      </c>
      <c r="C188" s="4" t="s">
        <v>121</v>
      </c>
      <c r="D188" s="4" t="s">
        <v>72</v>
      </c>
      <c r="E188" s="4" t="s">
        <v>358</v>
      </c>
      <c r="F188" s="4" t="s">
        <v>222</v>
      </c>
      <c r="G188" s="3">
        <v>0</v>
      </c>
      <c r="H188" s="3">
        <v>5397.2806</v>
      </c>
      <c r="I188" s="3">
        <v>5397.2806</v>
      </c>
    </row>
    <row r="189" spans="1:9" x14ac:dyDescent="0.2">
      <c r="A189" s="13" t="s">
        <v>562</v>
      </c>
      <c r="B189" s="5" t="s">
        <v>247</v>
      </c>
      <c r="C189" s="4" t="s">
        <v>121</v>
      </c>
      <c r="D189" s="4" t="s">
        <v>72</v>
      </c>
      <c r="E189" s="4" t="s">
        <v>246</v>
      </c>
      <c r="F189" s="4" t="s">
        <v>222</v>
      </c>
      <c r="G189" s="3">
        <v>20000</v>
      </c>
      <c r="H189" s="3">
        <v>20000</v>
      </c>
      <c r="I189" s="3">
        <v>20000</v>
      </c>
    </row>
    <row r="190" spans="1:9" ht="38.25" x14ac:dyDescent="0.2">
      <c r="A190" s="13" t="s">
        <v>563</v>
      </c>
      <c r="B190" s="5" t="s">
        <v>361</v>
      </c>
      <c r="C190" s="4" t="s">
        <v>121</v>
      </c>
      <c r="D190" s="4" t="s">
        <v>72</v>
      </c>
      <c r="E190" s="4" t="s">
        <v>360</v>
      </c>
      <c r="F190" s="4" t="s">
        <v>222</v>
      </c>
      <c r="G190" s="3">
        <v>0</v>
      </c>
      <c r="H190" s="3">
        <v>15000</v>
      </c>
      <c r="I190" s="3">
        <v>15000</v>
      </c>
    </row>
    <row r="191" spans="1:9" ht="63.75" x14ac:dyDescent="0.2">
      <c r="A191" s="13" t="s">
        <v>564</v>
      </c>
      <c r="B191" s="5" t="s">
        <v>363</v>
      </c>
      <c r="C191" s="4" t="s">
        <v>121</v>
      </c>
      <c r="D191" s="4" t="s">
        <v>72</v>
      </c>
      <c r="E191" s="4" t="s">
        <v>362</v>
      </c>
      <c r="F191" s="4" t="s">
        <v>222</v>
      </c>
      <c r="G191" s="3">
        <v>0</v>
      </c>
      <c r="H191" s="3">
        <v>9960.5810000000001</v>
      </c>
      <c r="I191" s="3">
        <v>9960.0810000000001</v>
      </c>
    </row>
    <row r="192" spans="1:9" x14ac:dyDescent="0.2">
      <c r="A192" s="13" t="s">
        <v>565</v>
      </c>
      <c r="B192" s="5" t="s">
        <v>249</v>
      </c>
      <c r="C192" s="4" t="s">
        <v>121</v>
      </c>
      <c r="D192" s="4" t="s">
        <v>72</v>
      </c>
      <c r="E192" s="4" t="s">
        <v>248</v>
      </c>
      <c r="F192" s="4" t="s">
        <v>222</v>
      </c>
      <c r="G192" s="3">
        <v>3500</v>
      </c>
      <c r="H192" s="3">
        <v>3500</v>
      </c>
      <c r="I192" s="3">
        <v>3500</v>
      </c>
    </row>
    <row r="193" spans="1:9" ht="63.75" x14ac:dyDescent="0.2">
      <c r="A193" s="13" t="s">
        <v>566</v>
      </c>
      <c r="B193" s="5" t="s">
        <v>366</v>
      </c>
      <c r="C193" s="4" t="s">
        <v>364</v>
      </c>
      <c r="D193" s="4" t="s">
        <v>192</v>
      </c>
      <c r="E193" s="4" t="s">
        <v>365</v>
      </c>
      <c r="F193" s="4" t="s">
        <v>222</v>
      </c>
      <c r="G193" s="3">
        <v>0</v>
      </c>
      <c r="H193" s="3">
        <v>15300</v>
      </c>
      <c r="I193" s="3">
        <v>8977.9910500000005</v>
      </c>
    </row>
    <row r="194" spans="1:9" ht="178.5" x14ac:dyDescent="0.2">
      <c r="A194" s="13" t="s">
        <v>567</v>
      </c>
      <c r="B194" s="5" t="s">
        <v>368</v>
      </c>
      <c r="C194" s="4" t="s">
        <v>364</v>
      </c>
      <c r="D194" s="4" t="s">
        <v>192</v>
      </c>
      <c r="E194" s="4" t="s">
        <v>367</v>
      </c>
      <c r="F194" s="4" t="s">
        <v>222</v>
      </c>
      <c r="G194" s="3">
        <v>0</v>
      </c>
      <c r="H194" s="3">
        <v>3783.62</v>
      </c>
      <c r="I194" s="3">
        <v>3396</v>
      </c>
    </row>
    <row r="195" spans="1:9" ht="25.5" x14ac:dyDescent="0.2">
      <c r="A195" s="13" t="s">
        <v>568</v>
      </c>
      <c r="B195" s="5" t="s">
        <v>355</v>
      </c>
      <c r="C195" s="4" t="s">
        <v>137</v>
      </c>
      <c r="D195" s="4" t="s">
        <v>138</v>
      </c>
      <c r="E195" s="4" t="s">
        <v>354</v>
      </c>
      <c r="F195" s="4" t="s">
        <v>222</v>
      </c>
      <c r="G195" s="3">
        <v>0</v>
      </c>
      <c r="H195" s="3">
        <v>7571.0698300000004</v>
      </c>
      <c r="I195" s="3">
        <v>7571.0698300000004</v>
      </c>
    </row>
    <row r="196" spans="1:9" ht="51" x14ac:dyDescent="0.2">
      <c r="A196" s="13" t="s">
        <v>569</v>
      </c>
      <c r="B196" s="5" t="s">
        <v>252</v>
      </c>
      <c r="C196" s="4" t="s">
        <v>250</v>
      </c>
      <c r="D196" s="4" t="s">
        <v>192</v>
      </c>
      <c r="E196" s="4" t="s">
        <v>251</v>
      </c>
      <c r="F196" s="4" t="s">
        <v>222</v>
      </c>
      <c r="G196" s="3">
        <v>8000</v>
      </c>
      <c r="H196" s="3">
        <v>8000</v>
      </c>
      <c r="I196" s="3">
        <v>8000</v>
      </c>
    </row>
    <row r="197" spans="1:9" s="20" customFormat="1" ht="15.75" x14ac:dyDescent="0.2">
      <c r="A197" s="18"/>
      <c r="B197" s="22" t="s">
        <v>570</v>
      </c>
      <c r="C197" s="23"/>
      <c r="D197" s="23"/>
      <c r="E197" s="23"/>
      <c r="F197" s="24"/>
      <c r="G197" s="19">
        <f>G5+G12+G127+G161</f>
        <v>30879963.983359996</v>
      </c>
      <c r="H197" s="19">
        <f>H5+H12+H127+H161</f>
        <v>35557792.834120005</v>
      </c>
      <c r="I197" s="19">
        <f>I5+I12+I127+I161</f>
        <v>33580880.451669998</v>
      </c>
    </row>
  </sheetData>
  <autoFilter ref="A4:I197"/>
  <sortState ref="C10:J125">
    <sortCondition ref="F10:F125"/>
  </sortState>
  <mergeCells count="10">
    <mergeCell ref="B197:F197"/>
    <mergeCell ref="A1:I1"/>
    <mergeCell ref="A3:A4"/>
    <mergeCell ref="B3:B4"/>
    <mergeCell ref="C3:F3"/>
    <mergeCell ref="G3:I3"/>
    <mergeCell ref="B5:F5"/>
    <mergeCell ref="B12:F12"/>
    <mergeCell ref="B127:F127"/>
    <mergeCell ref="B161:F161"/>
  </mergeCells>
  <pageMargins left="0.39370078740157483" right="0.39370078740157483" top="0.39370078740157483" bottom="0.59055118110236227" header="0.31496062992125984" footer="0.31496062992125984"/>
  <pageSetup paperSize="9" scale="67" orientation="portrait" r:id="rId1"/>
  <headerFooter>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vt:lpstr>
      <vt:lpstr>'2021'!Заголовки_для_печати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2022-05-24T08:09:27Z</dcterms:modified>
</cp:coreProperties>
</file>