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КБК" sheetId="1" r:id="rId1"/>
    <sheet name="Параметры 2025" sheetId="2" r:id="rId2"/>
    <sheet name="ИНП 2025" sheetId="8" r:id="rId3"/>
    <sheet name="ИБР 2025" sheetId="9" r:id="rId4"/>
    <sheet name="Расчет 2025" sheetId="3" r:id="rId5"/>
    <sheet name="Параметры 2026" sheetId="4" r:id="rId6"/>
    <sheet name="ИНП 2026" sheetId="10" r:id="rId7"/>
    <sheet name="ИБР 2026" sheetId="12" r:id="rId8"/>
    <sheet name="Расчет 2026" sheetId="5" r:id="rId9"/>
    <sheet name="Параметры 2027" sheetId="6" r:id="rId10"/>
    <sheet name="ИНП 2027" sheetId="11" r:id="rId11"/>
    <sheet name="ИБР 2027" sheetId="13" r:id="rId12"/>
    <sheet name="Расчет 2027" sheetId="7" r:id="rId13"/>
  </sheets>
  <externalReferences>
    <externalReference r:id="rId14"/>
  </externalReferences>
  <definedNames>
    <definedName name="Z_0BC3B671_8FCD_407D_B5E4_FDB5A527E327_.wvu.Cols" localSheetId="3" hidden="1">'ИБР 2025'!$P:$S</definedName>
    <definedName name="Z_0BC3B671_8FCD_407D_B5E4_FDB5A527E327_.wvu.Cols" localSheetId="7" hidden="1">'ИБР 2026'!$P:$S</definedName>
    <definedName name="Z_0BC3B671_8FCD_407D_B5E4_FDB5A527E327_.wvu.Cols" localSheetId="11" hidden="1">'ИБР 2027'!$P:$S</definedName>
    <definedName name="Z_3D50944D_5D88_43E4_8811_AAE368C38D62_.wvu.Cols" localSheetId="3" hidden="1">'ИБР 2025'!#REF!</definedName>
    <definedName name="Z_3D50944D_5D88_43E4_8811_AAE368C38D62_.wvu.Cols" localSheetId="7" hidden="1">'ИБР 2026'!#REF!</definedName>
    <definedName name="Z_3D50944D_5D88_43E4_8811_AAE368C38D62_.wvu.Cols" localSheetId="11" hidden="1">'ИБР 2027'!#REF!</definedName>
    <definedName name="Z_3D50944D_5D88_43E4_8811_AAE368C38D62_.wvu.Rows" localSheetId="3" hidden="1">'ИБР 2025'!#REF!</definedName>
    <definedName name="Z_3D50944D_5D88_43E4_8811_AAE368C38D62_.wvu.Rows" localSheetId="7" hidden="1">'ИБР 2026'!#REF!</definedName>
    <definedName name="Z_3D50944D_5D88_43E4_8811_AAE368C38D62_.wvu.Rows" localSheetId="11" hidden="1">'ИБР 2027'!#REF!</definedName>
    <definedName name="Z_631F083A_5484_4E6A_BF62_E3676FA2D38C_.wvu.Rows" localSheetId="3" hidden="1">'ИБР 2025'!#REF!</definedName>
    <definedName name="Z_631F083A_5484_4E6A_BF62_E3676FA2D38C_.wvu.Rows" localSheetId="7" hidden="1">'ИБР 2026'!#REF!</definedName>
    <definedName name="Z_631F083A_5484_4E6A_BF62_E3676FA2D38C_.wvu.Rows" localSheetId="11" hidden="1">'ИБР 2027'!#REF!</definedName>
    <definedName name="Z_6812FE28_2B65_4307_B9AF_7F7EB00FBA4F_.wvu.Cols" localSheetId="3" hidden="1">'ИБР 2025'!$P:$S</definedName>
    <definedName name="Z_6812FE28_2B65_4307_B9AF_7F7EB00FBA4F_.wvu.Cols" localSheetId="7" hidden="1">'ИБР 2026'!$P:$S</definedName>
    <definedName name="Z_6812FE28_2B65_4307_B9AF_7F7EB00FBA4F_.wvu.Cols" localSheetId="11" hidden="1">'ИБР 2027'!$P:$S</definedName>
    <definedName name="Z_6923B9DD_77BA_42D5_BFA4_9EEABCB1D2F5_.wvu.Rows" localSheetId="3" hidden="1">'ИБР 2025'!#REF!</definedName>
    <definedName name="Z_6923B9DD_77BA_42D5_BFA4_9EEABCB1D2F5_.wvu.Rows" localSheetId="7" hidden="1">'ИБР 2026'!#REF!</definedName>
    <definedName name="Z_6923B9DD_77BA_42D5_BFA4_9EEABCB1D2F5_.wvu.Rows" localSheetId="11" hidden="1">'ИБР 2027'!#REF!</definedName>
    <definedName name="Z_75DF2728_AEB1_4E46_9BD4_3716D1EC0DF4_.wvu.Rows" localSheetId="3" hidden="1">'ИБР 2025'!#REF!</definedName>
    <definedName name="Z_75DF2728_AEB1_4E46_9BD4_3716D1EC0DF4_.wvu.Rows" localSheetId="7" hidden="1">'ИБР 2026'!#REF!</definedName>
    <definedName name="Z_75DF2728_AEB1_4E46_9BD4_3716D1EC0DF4_.wvu.Rows" localSheetId="11" hidden="1">'ИБР 2027'!#REF!</definedName>
    <definedName name="Z_9190835F_B840_4AB4_A094_E4A749D1FA29_.wvu.Rows" localSheetId="3" hidden="1">'ИБР 2025'!#REF!</definedName>
    <definedName name="Z_9190835F_B840_4AB4_A094_E4A749D1FA29_.wvu.Rows" localSheetId="7" hidden="1">'ИБР 2026'!#REF!</definedName>
    <definedName name="Z_9190835F_B840_4AB4_A094_E4A749D1FA29_.wvu.Rows" localSheetId="11" hidden="1">'ИБР 2027'!#REF!</definedName>
    <definedName name="Z_B382FB94_8FC2_40AC_BF27_DA5DC256CDA1_.wvu.Cols" localSheetId="3" hidden="1">'ИБР 2025'!$P:$S</definedName>
    <definedName name="Z_B382FB94_8FC2_40AC_BF27_DA5DC256CDA1_.wvu.Cols" localSheetId="7" hidden="1">'ИБР 2026'!$P:$S</definedName>
    <definedName name="Z_B382FB94_8FC2_40AC_BF27_DA5DC256CDA1_.wvu.Cols" localSheetId="11" hidden="1">'ИБР 2027'!$P:$S</definedName>
    <definedName name="Z_B382FB94_8FC2_40AC_BF27_DA5DC256CDA1_.wvu.PrintTitles" localSheetId="3" hidden="1">'ИБР 2025'!$B:$B,'ИБР 2025'!$2:$2</definedName>
    <definedName name="Z_B382FB94_8FC2_40AC_BF27_DA5DC256CDA1_.wvu.PrintTitles" localSheetId="7" hidden="1">'ИБР 2026'!$B:$B,'ИБР 2026'!$2:$2</definedName>
    <definedName name="Z_B382FB94_8FC2_40AC_BF27_DA5DC256CDA1_.wvu.PrintTitles" localSheetId="11" hidden="1">'ИБР 2027'!$B:$B,'ИБР 2027'!$2:$2</definedName>
    <definedName name="Z_D4647EC5_9A5F_4FA4_A6B0_41841AE2F2C5_.wvu.Rows" localSheetId="3" hidden="1">'ИБР 2025'!#REF!</definedName>
    <definedName name="Z_D4647EC5_9A5F_4FA4_A6B0_41841AE2F2C5_.wvu.Rows" localSheetId="7" hidden="1">'ИБР 2026'!#REF!</definedName>
    <definedName name="Z_D4647EC5_9A5F_4FA4_A6B0_41841AE2F2C5_.wvu.Rows" localSheetId="11" hidden="1">'ИБР 2027'!#REF!</definedName>
    <definedName name="Z_D7449264_7E52_4609_83D7_2DB352B881CF_.wvu.Rows" localSheetId="3" hidden="1">'ИБР 2025'!#REF!</definedName>
    <definedName name="Z_D7449264_7E52_4609_83D7_2DB352B881CF_.wvu.Rows" localSheetId="7" hidden="1">'ИБР 2026'!#REF!</definedName>
    <definedName name="Z_D7449264_7E52_4609_83D7_2DB352B881CF_.wvu.Rows" localSheetId="11" hidden="1">'ИБР 2027'!#REF!</definedName>
    <definedName name="Z_DA8C5DB0_A420_4389_A5BD_D27E680A915A_.wvu.Rows" localSheetId="3" hidden="1">'ИБР 2025'!#REF!</definedName>
    <definedName name="Z_DA8C5DB0_A420_4389_A5BD_D27E680A915A_.wvu.Rows" localSheetId="7" hidden="1">'ИБР 2026'!#REF!</definedName>
    <definedName name="Z_DA8C5DB0_A420_4389_A5BD_D27E680A915A_.wvu.Rows" localSheetId="11" hidden="1">'ИБР 2027'!#REF!</definedName>
    <definedName name="_xlnm.Print_Titles" localSheetId="0">КБК!$1:$17</definedName>
  </definedNames>
  <calcPr calcId="152511"/>
</workbook>
</file>

<file path=xl/calcChain.xml><?xml version="1.0" encoding="utf-8"?>
<calcChain xmlns="http://schemas.openxmlformats.org/spreadsheetml/2006/main">
  <c r="B22" i="13" l="1"/>
  <c r="A22" i="13"/>
  <c r="B21" i="13"/>
  <c r="A21" i="13"/>
  <c r="B20" i="13"/>
  <c r="A20" i="13"/>
  <c r="B19" i="13"/>
  <c r="A19" i="13"/>
  <c r="B18" i="13"/>
  <c r="A18" i="13"/>
  <c r="B17" i="13"/>
  <c r="A17" i="13"/>
  <c r="B16" i="13"/>
  <c r="A16" i="13"/>
  <c r="B15" i="13"/>
  <c r="A15" i="13"/>
  <c r="B14" i="13"/>
  <c r="A14" i="13"/>
  <c r="B13" i="13"/>
  <c r="A13" i="13"/>
  <c r="B12" i="13"/>
  <c r="A12" i="13"/>
  <c r="B11" i="13"/>
  <c r="A11" i="13"/>
  <c r="B10" i="13"/>
  <c r="A10" i="13"/>
  <c r="B9" i="13"/>
  <c r="A9" i="13"/>
  <c r="B8" i="13"/>
  <c r="A8" i="13"/>
  <c r="B7" i="13"/>
  <c r="A7" i="13"/>
  <c r="B6" i="13"/>
  <c r="A6" i="13"/>
  <c r="B22" i="12"/>
  <c r="A22" i="12"/>
  <c r="B21" i="12"/>
  <c r="A21" i="12"/>
  <c r="B20" i="12"/>
  <c r="A20" i="12"/>
  <c r="B19" i="12"/>
  <c r="A19" i="12"/>
  <c r="B18" i="12"/>
  <c r="A18" i="12"/>
  <c r="B17" i="12"/>
  <c r="A17" i="12"/>
  <c r="B16" i="12"/>
  <c r="A16" i="12"/>
  <c r="B15" i="12"/>
  <c r="A15" i="12"/>
  <c r="B14" i="12"/>
  <c r="A14" i="12"/>
  <c r="B13" i="12"/>
  <c r="A13" i="12"/>
  <c r="B12" i="12"/>
  <c r="A12" i="12"/>
  <c r="B11" i="12"/>
  <c r="A11" i="12"/>
  <c r="B10" i="12"/>
  <c r="A10" i="12"/>
  <c r="B9" i="12"/>
  <c r="A9" i="12"/>
  <c r="B8" i="12"/>
  <c r="A8" i="12"/>
  <c r="B7" i="12"/>
  <c r="A7" i="12"/>
  <c r="B6" i="12"/>
  <c r="A6" i="12"/>
  <c r="C22" i="11" l="1"/>
  <c r="B22" i="11"/>
  <c r="A22" i="11"/>
  <c r="C21" i="11"/>
  <c r="B21" i="11"/>
  <c r="A21" i="11"/>
  <c r="C20" i="11"/>
  <c r="B20" i="11"/>
  <c r="A20" i="11"/>
  <c r="C19" i="11"/>
  <c r="B19" i="11"/>
  <c r="A19" i="11"/>
  <c r="C18" i="11"/>
  <c r="B18" i="11"/>
  <c r="A18" i="11"/>
  <c r="C17" i="11"/>
  <c r="B17" i="11"/>
  <c r="A17" i="11"/>
  <c r="C16" i="11"/>
  <c r="B16" i="11"/>
  <c r="A16" i="11"/>
  <c r="C15" i="11"/>
  <c r="B15" i="11"/>
  <c r="A15" i="11"/>
  <c r="C14" i="11"/>
  <c r="B14" i="11"/>
  <c r="A14" i="11"/>
  <c r="C13" i="11"/>
  <c r="B13" i="11"/>
  <c r="A13" i="11"/>
  <c r="C12" i="11"/>
  <c r="B12" i="11"/>
  <c r="A12" i="11"/>
  <c r="C11" i="11"/>
  <c r="B11" i="11"/>
  <c r="A11" i="11"/>
  <c r="C10" i="11"/>
  <c r="B10" i="11"/>
  <c r="A10" i="11"/>
  <c r="C9" i="11"/>
  <c r="B9" i="11"/>
  <c r="A9" i="11"/>
  <c r="C8" i="11"/>
  <c r="B8" i="11"/>
  <c r="A8" i="11"/>
  <c r="C7" i="11"/>
  <c r="B7" i="11"/>
  <c r="A7" i="11"/>
  <c r="C6" i="11"/>
  <c r="B6" i="11"/>
  <c r="A6" i="11"/>
  <c r="I5" i="11"/>
  <c r="H5" i="11"/>
  <c r="G5" i="11"/>
  <c r="F5" i="11"/>
  <c r="D5" i="11"/>
  <c r="C4" i="11"/>
  <c r="A4" i="11"/>
  <c r="C22" i="10"/>
  <c r="B22" i="10"/>
  <c r="A22" i="10"/>
  <c r="C21" i="10"/>
  <c r="B21" i="10"/>
  <c r="A21" i="10"/>
  <c r="C20" i="10"/>
  <c r="B20" i="10"/>
  <c r="A20" i="10"/>
  <c r="C19" i="10"/>
  <c r="B19" i="10"/>
  <c r="A19" i="10"/>
  <c r="C18" i="10"/>
  <c r="B18" i="10"/>
  <c r="A18" i="10"/>
  <c r="C17" i="10"/>
  <c r="B17" i="10"/>
  <c r="A17" i="10"/>
  <c r="C16" i="10"/>
  <c r="B16" i="10"/>
  <c r="A16" i="10"/>
  <c r="C15" i="10"/>
  <c r="B15" i="10"/>
  <c r="A15" i="10"/>
  <c r="C14" i="10"/>
  <c r="B14" i="10"/>
  <c r="A14" i="10"/>
  <c r="C13" i="10"/>
  <c r="B13" i="10"/>
  <c r="A13" i="10"/>
  <c r="C12" i="10"/>
  <c r="B12" i="10"/>
  <c r="A12" i="10"/>
  <c r="C11" i="10"/>
  <c r="B11" i="10"/>
  <c r="A11" i="10"/>
  <c r="C10" i="10"/>
  <c r="B10" i="10"/>
  <c r="A10" i="10"/>
  <c r="C9" i="10"/>
  <c r="B9" i="10"/>
  <c r="A9" i="10"/>
  <c r="C8" i="10"/>
  <c r="B8" i="10"/>
  <c r="A8" i="10"/>
  <c r="C7" i="10"/>
  <c r="B7" i="10"/>
  <c r="A7" i="10"/>
  <c r="C6" i="10"/>
  <c r="B6" i="10"/>
  <c r="A6" i="10"/>
  <c r="I5" i="10"/>
  <c r="H5" i="10"/>
  <c r="G5" i="10"/>
  <c r="F5" i="10"/>
  <c r="D5" i="10"/>
  <c r="C4" i="10"/>
  <c r="A4" i="10"/>
  <c r="D5" i="8"/>
  <c r="F5" i="8"/>
  <c r="G5" i="8"/>
  <c r="H5" i="8"/>
  <c r="I5" i="8"/>
  <c r="B22" i="9"/>
  <c r="A22" i="9"/>
  <c r="B21" i="9"/>
  <c r="A21" i="9"/>
  <c r="B20" i="9"/>
  <c r="A20" i="9"/>
  <c r="B19" i="9"/>
  <c r="A19" i="9"/>
  <c r="B18" i="9"/>
  <c r="A18" i="9"/>
  <c r="B17" i="9"/>
  <c r="A17" i="9"/>
  <c r="B16" i="9"/>
  <c r="A16" i="9"/>
  <c r="B15" i="9"/>
  <c r="A15" i="9"/>
  <c r="B14" i="9"/>
  <c r="A14" i="9"/>
  <c r="B13" i="9"/>
  <c r="A13" i="9"/>
  <c r="B12" i="9"/>
  <c r="A12" i="9"/>
  <c r="B11" i="9"/>
  <c r="A11" i="9"/>
  <c r="B10" i="9"/>
  <c r="A10" i="9"/>
  <c r="B9" i="9"/>
  <c r="A9" i="9"/>
  <c r="B8" i="9"/>
  <c r="A8" i="9"/>
  <c r="B7" i="9"/>
  <c r="A7" i="9"/>
  <c r="B6" i="9"/>
  <c r="A6" i="9"/>
  <c r="C22" i="8"/>
  <c r="B22" i="8"/>
  <c r="A22" i="8"/>
  <c r="C21" i="8"/>
  <c r="B21" i="8"/>
  <c r="A21" i="8"/>
  <c r="C20" i="8"/>
  <c r="B20" i="8"/>
  <c r="A20" i="8"/>
  <c r="C19" i="8"/>
  <c r="B19" i="8"/>
  <c r="A19" i="8"/>
  <c r="C18" i="8"/>
  <c r="B18" i="8"/>
  <c r="A18" i="8"/>
  <c r="C17" i="8"/>
  <c r="B17" i="8"/>
  <c r="A17" i="8"/>
  <c r="C16" i="8"/>
  <c r="B16" i="8"/>
  <c r="A16" i="8"/>
  <c r="C15" i="8"/>
  <c r="B15" i="8"/>
  <c r="A15" i="8"/>
  <c r="C14" i="8"/>
  <c r="B14" i="8"/>
  <c r="A14" i="8"/>
  <c r="C13" i="8"/>
  <c r="B13" i="8"/>
  <c r="A13" i="8"/>
  <c r="C12" i="8"/>
  <c r="B12" i="8"/>
  <c r="A12" i="8"/>
  <c r="C11" i="8"/>
  <c r="B11" i="8"/>
  <c r="A11" i="8"/>
  <c r="C10" i="8"/>
  <c r="B10" i="8"/>
  <c r="A10" i="8"/>
  <c r="C9" i="8"/>
  <c r="B9" i="8"/>
  <c r="A9" i="8"/>
  <c r="C8" i="8"/>
  <c r="B8" i="8"/>
  <c r="A8" i="8"/>
  <c r="C7" i="8"/>
  <c r="B7" i="8"/>
  <c r="A7" i="8"/>
  <c r="C6" i="8"/>
  <c r="B6" i="8"/>
  <c r="A6" i="8"/>
  <c r="C4" i="8"/>
  <c r="A4" i="8"/>
</calcChain>
</file>

<file path=xl/sharedStrings.xml><?xml version="1.0" encoding="utf-8"?>
<sst xmlns="http://schemas.openxmlformats.org/spreadsheetml/2006/main" count="538" uniqueCount="157">
  <si>
    <t>Расчет дотации на выравнивание бюджетной обеспеченности муниципальных районов (муниципальных округов, городских округов) на 2025 год и на плановый период 2026 и 2027 годов</t>
  </si>
  <si>
    <t/>
  </si>
  <si>
    <t>Коды</t>
  </si>
  <si>
    <t>от "1" января 2025 г.</t>
  </si>
  <si>
    <t>Дата</t>
  </si>
  <si>
    <t>01.01.2025</t>
  </si>
  <si>
    <t>Главный распорядитель средств областного бюджета</t>
  </si>
  <si>
    <t>Министерство финансов Мурманской области</t>
  </si>
  <si>
    <t>Глава по БК</t>
  </si>
  <si>
    <t>808</t>
  </si>
  <si>
    <t>Раздел</t>
  </si>
  <si>
    <t>Межбюджетные трансферты общего характера бюджетам бюджетной системы Российской Федерации</t>
  </si>
  <si>
    <t>по БК</t>
  </si>
  <si>
    <t>14</t>
  </si>
  <si>
    <t>Подраздел</t>
  </si>
  <si>
    <t>Дотации на выравнивание бюджетной обеспеченности субъектов Российской Федерации и муниципальных образований</t>
  </si>
  <si>
    <t>01</t>
  </si>
  <si>
    <t>Целевая статья</t>
  </si>
  <si>
    <t>Дотации на выравнивание бюджетной обеспеченности муниципальных районов (городских округов, муниципальных округов)</t>
  </si>
  <si>
    <t>33К0470020</t>
  </si>
  <si>
    <t>Вид расходов</t>
  </si>
  <si>
    <t>Дотации на выравнивание бюджетной обеспеченности</t>
  </si>
  <si>
    <t>511</t>
  </si>
  <si>
    <t>Доп. класификация</t>
  </si>
  <si>
    <t>Прочие расходы</t>
  </si>
  <si>
    <t>99999</t>
  </si>
  <si>
    <t>Мероприятие</t>
  </si>
  <si>
    <t>Предоставлена поддержка муниципальным образованиям в целях необходимости достижения критерия выравнивания расчетной бюджетной обеспеченности муниципальных районов, городских и муниципальных округов, установленного законом об областном бюджете</t>
  </si>
  <si>
    <t>33К0400001</t>
  </si>
  <si>
    <t>Вид документа</t>
  </si>
  <si>
    <t>основной документ</t>
  </si>
  <si>
    <t>Документ, утверждающий методику
распределения межбюджетного
трансферта</t>
  </si>
  <si>
    <t>Закон Мурманской области от 10.12.2007 № 916-01-ЗМО "О межбюджетных отношениях в Мурманской области"</t>
  </si>
  <si>
    <t>Номер</t>
  </si>
  <si>
    <t>916-01-ЗМО</t>
  </si>
  <si>
    <t>10.12.2007</t>
  </si>
  <si>
    <t>(наименование, дата и номер нормативного правового акта)</t>
  </si>
  <si>
    <t>Единица измерения</t>
  </si>
  <si>
    <t>руб.</t>
  </si>
  <si>
    <t>по ОКЕИ</t>
  </si>
  <si>
    <t>383</t>
  </si>
  <si>
    <t>Показатели, используемые для расчета дотации на выравнивание бюджетной обеспеченности муниципальных районов (муниципальных округов, городских округов) на 2025 год</t>
  </si>
  <si>
    <t>Прогноз налоговых и неналоговых доходов</t>
  </si>
  <si>
    <t>14 540 678,981</t>
  </si>
  <si>
    <t>- налоговые доходы МР(МО,ГО),  тыс.руб.</t>
  </si>
  <si>
    <t>7 648 259,612</t>
  </si>
  <si>
    <t>- неналоговые доходы МР(МО,ГО),  тыс.руб.</t>
  </si>
  <si>
    <t>22 188 938,593</t>
  </si>
  <si>
    <t>- средние подушевые налоговые и неналоговые доходы МР(МО,ГО), тыс. руб./чел.</t>
  </si>
  <si>
    <t>Критерий выравнивания бюджетной обеспеченности МР (МО,ГО)</t>
  </si>
  <si>
    <t>сумма показателей бюджетной обеспеченности МР (МО,ГО)</t>
  </si>
  <si>
    <t>17</t>
  </si>
  <si>
    <t>количество МР (МО,ГО)</t>
  </si>
  <si>
    <t>коэффициент индексации</t>
  </si>
  <si>
    <t>бюджетная обеспеченность установленная в качестве критерия выравнивания</t>
  </si>
  <si>
    <t>Расчет дотации на выравнивание бюджетной обеспеченности муниципальных районов (муниципальных округов, городских округов) на 2025 год</t>
  </si>
  <si>
    <t>(тыс.руб.)</t>
  </si>
  <si>
    <t>№</t>
  </si>
  <si>
    <t>МР(МО,ГО)</t>
  </si>
  <si>
    <t>Численность постоянного населения</t>
  </si>
  <si>
    <t>Индекс бюджетных расходов</t>
  </si>
  <si>
    <t>Бюджетная обеспеченность (до распределения дотации)</t>
  </si>
  <si>
    <t>Размер дотации на выравнивание бюджетной обеспеченности до уровня, равного 0,968652</t>
  </si>
  <si>
    <t>Компенсация снижения дотации на 2025 год в бюджете на 2024-2026</t>
  </si>
  <si>
    <t>Размер дотации на выравнивание бюджетной обеспеченности с учетом компенсации снижения</t>
  </si>
  <si>
    <t>Бюджетная обеспеченность (после распределения дотации)</t>
  </si>
  <si>
    <t>1</t>
  </si>
  <si>
    <t>2</t>
  </si>
  <si>
    <t>3</t>
  </si>
  <si>
    <t>4</t>
  </si>
  <si>
    <t>5=4/3</t>
  </si>
  <si>
    <t>6</t>
  </si>
  <si>
    <t>7</t>
  </si>
  <si>
    <t>8=6+7</t>
  </si>
  <si>
    <t>9</t>
  </si>
  <si>
    <t>Итого</t>
  </si>
  <si>
    <t>город-герой Мурманск</t>
  </si>
  <si>
    <t>г. Апатиты</t>
  </si>
  <si>
    <t>Кандалакшский район</t>
  </si>
  <si>
    <t>г. Кировск</t>
  </si>
  <si>
    <t>5</t>
  </si>
  <si>
    <t>г. Мончегорск</t>
  </si>
  <si>
    <t>г. Оленегорск</t>
  </si>
  <si>
    <t>г. Полярные Зори</t>
  </si>
  <si>
    <t>8</t>
  </si>
  <si>
    <t>Ковдорский муниципальный округ</t>
  </si>
  <si>
    <t>Кольский район</t>
  </si>
  <si>
    <t>10</t>
  </si>
  <si>
    <t>Ловозерский район</t>
  </si>
  <si>
    <t>11</t>
  </si>
  <si>
    <t>Печенгский муниципальный округ</t>
  </si>
  <si>
    <t>12</t>
  </si>
  <si>
    <t>Терский район</t>
  </si>
  <si>
    <t>13</t>
  </si>
  <si>
    <t>ЗАТО п. Видяево</t>
  </si>
  <si>
    <t>ЗАТО г. Заозерск</t>
  </si>
  <si>
    <t>15</t>
  </si>
  <si>
    <t>ЗАТО г. Островной</t>
  </si>
  <si>
    <t>16</t>
  </si>
  <si>
    <t>ЗАТО Александровск</t>
  </si>
  <si>
    <t>ЗАТО г. Североморск</t>
  </si>
  <si>
    <t>Показатели, используемые для расчета дотации на выравнивание бюджетной обеспеченности муниципальных районов (муниципальных округов, городских округов) на 2026 год</t>
  </si>
  <si>
    <t>15 347 957,484</t>
  </si>
  <si>
    <t>7 723 125,346</t>
  </si>
  <si>
    <t>23 071 082,83</t>
  </si>
  <si>
    <t>Расчет дотации на выравнивание бюджетной обеспеченности муниципальных районов (муниципальных округов, городских округов) на 2026 год</t>
  </si>
  <si>
    <t>Размер дотации на выравнивание бюджетной обеспеченности до уровня, равного 0,945738</t>
  </si>
  <si>
    <t>18</t>
  </si>
  <si>
    <t>Распределяется в ходе исполнения бюджета</t>
  </si>
  <si>
    <t>Показатели, используемые для расчета дотации на выравнивание бюджетной обеспеченности муниципальных районов (муниципальных округов, городских округов) на 2027 год</t>
  </si>
  <si>
    <t>16 008 679,701</t>
  </si>
  <si>
    <t>7 826 786,046</t>
  </si>
  <si>
    <t>23 835 465,747</t>
  </si>
  <si>
    <t>Расчет дотации на выравнивание бюджетной обеспеченности муниципальных районов (муниципальных округов, городских округов) на 2027 год</t>
  </si>
  <si>
    <t>Размер дотации на выравнивание бюджетной обеспеченности до уровня, равного 0,803574</t>
  </si>
  <si>
    <t>Размер дотации на выравнивание бюджетной обеспеченности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</si>
  <si>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</si>
  <si>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</si>
  <si>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</si>
  <si>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</si>
  <si>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</si>
  <si>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Исполнитель</t>
  </si>
  <si>
    <t>(телефон)</t>
  </si>
  <si>
    <t>Начальник управления межбюджетных отношений</t>
  </si>
  <si>
    <t>Н.Г. Натолина</t>
  </si>
  <si>
    <t>Степанова Л.В.</t>
  </si>
  <si>
    <t>8 (815 2) 486-027</t>
  </si>
  <si>
    <t>(ФИО)</t>
  </si>
  <si>
    <t>Индекс налогового потенциала МР(МО,ГО)</t>
  </si>
  <si>
    <t>Компенсация снижения дотации на 2026 год в бюджете на 2024-2026</t>
  </si>
  <si>
    <t>Налоговый потенциал</t>
  </si>
  <si>
    <t>Индекс налогового потенциала (ИНП)</t>
  </si>
  <si>
    <t>Налог
 на доходы
 физических лиц</t>
  </si>
  <si>
    <t>Налог, взимаемый в связи с применением упрощенной системы налогообложения</t>
  </si>
  <si>
    <t>Акцизы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</t>
  </si>
  <si>
    <t>Налог, взимаемый в связи с применением патентной системы налогообложения</t>
  </si>
  <si>
    <t>Итого для ИНП</t>
  </si>
  <si>
    <t>Коэффициент стоимости предоставления муниципальных услуг</t>
  </si>
  <si>
    <t>Коэффициент стоимости предоставления коммунальных услуг</t>
  </si>
  <si>
    <t>Коэффициент дифференциации расходов на содержание муниципального жилфонда</t>
  </si>
  <si>
    <t>коэффициент уплаты налога на имущество организаций</t>
  </si>
  <si>
    <t>коэффициент содержания автомобильных дорог</t>
  </si>
  <si>
    <t>Коэффициент структуры потребителей муниципальных услуг</t>
  </si>
  <si>
    <t>Коэффициент масштаба</t>
  </si>
  <si>
    <t>Коэффициент численности детей моложе 6 лет</t>
  </si>
  <si>
    <t>Коэффициент возрастной структуры населения</t>
  </si>
  <si>
    <t>Коэффициент численности детей в возрасте от 6 до 17 лет</t>
  </si>
  <si>
    <t>Коэффициент плотности населения</t>
  </si>
  <si>
    <t>показатель для расчета</t>
  </si>
  <si>
    <t>средняя численность населения</t>
  </si>
  <si>
    <t>Вес Кстоимости</t>
  </si>
  <si>
    <t>Расчет индекса налогового потенциала муниципальных районов (муниципальных округов, городских округов) на 2025 год</t>
  </si>
  <si>
    <t>Расчет индекса налогового потенциала муниципальных районов (муниципальных округов, городских округов) на 2026 год</t>
  </si>
  <si>
    <t>Расчет индекса налогового потенциала муниципальных районов (муниципальных округов, городских округов) на 2027 год</t>
  </si>
  <si>
    <t>Расчет индекса бюджетных расходов муниципальных районов (муниципальных округов, городских округов) на 2025 год</t>
  </si>
  <si>
    <t>Расчет индекса бюджетных расходов муниципальных районов (муниципальных округов, городских округов) на 2027 год</t>
  </si>
  <si>
    <t>Расчет индекса бюджетных расходов муниципальных районов (муниципальных округов, городских округов)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</si>
</sst>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000"/>
    <numFmt numFmtId="165" formatCode="#,##0.000"/>
    <numFmt numFmtId="166" formatCode="#,##0.000000"/>
    <numFmt numFmtId="167" formatCode="0.00000"/>
    <numFmt numFmtId="168" formatCode="0.000000"/>
    <numFmt numFmtId="169" formatCode="#,##0.0"/>
    <numFmt numFmtId="170" formatCode="0.0"/>
    <numFmt numFmtId="171" formatCode="0.000"/>
  </numFmts>
  <fonts count="35" x14ac:knownFonts="1">
    <font>
      <sz val="10"/>
      <color rgb="FF000000"/>
      <name val="Times New Roman"/>
    </font>
    <font>
      <b/>
      <sz val="11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8"/>
      <color rgb="FF000000"/>
      <name val="Times New Roman"/>
    </font>
    <font>
      <b/>
      <sz val="10"/>
      <color rgb="FF000000"/>
      <name val="Times New Roman"/>
    </font>
    <font>
      <b/>
      <i/>
      <sz val="10"/>
      <color rgb="FF000000"/>
      <name val="Times New Roman"/>
    </font>
    <font>
      <i/>
      <sz val="10"/>
      <color rgb="FF000000"/>
      <name val="Times New Roman"/>
    </font>
    <font>
      <sz val="7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name val="MS Sans Serif"/>
      <family val="2"/>
      <charset val="204"/>
    </font>
    <font>
      <sz val="10"/>
      <name val="Times New Roman Cy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Times New Roman Cyr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>
      <alignment vertical="top" wrapText="1"/>
    </xf>
    <xf numFmtId="0" fontId="11" fillId="0" borderId="0"/>
    <xf numFmtId="0" fontId="11" fillId="0" borderId="0"/>
    <xf numFmtId="0" fontId="17" fillId="0" borderId="0"/>
    <xf numFmtId="0" fontId="11" fillId="0" borderId="0"/>
    <xf numFmtId="0" fontId="20" fillId="0" borderId="0"/>
    <xf numFmtId="0" fontId="26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5" fillId="0" borderId="0"/>
    <xf numFmtId="0" fontId="34" fillId="0" borderId="0"/>
  </cellStyleXfs>
  <cellXfs count="1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 indent="2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0" fillId="0" borderId="1" xfId="0" applyFont="1" applyFill="1" applyBorder="1" applyAlignment="1">
      <alignment horizontal="right" vertical="top" wrapText="1"/>
    </xf>
    <xf numFmtId="0" fontId="7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horizontal="right" vertical="top" wrapText="1"/>
    </xf>
    <xf numFmtId="164" fontId="0" fillId="0" borderId="0" xfId="0" applyNumberFormat="1" applyFont="1" applyFill="1" applyAlignment="1">
      <alignment vertical="top" wrapText="1"/>
    </xf>
    <xf numFmtId="165" fontId="0" fillId="0" borderId="1" xfId="0" applyNumberFormat="1" applyFont="1" applyFill="1" applyBorder="1" applyAlignment="1">
      <alignment horizontal="right" vertical="top" wrapText="1"/>
    </xf>
    <xf numFmtId="166" fontId="0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right" vertical="top" wrapText="1"/>
    </xf>
    <xf numFmtId="166" fontId="6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top" wrapText="1"/>
    </xf>
    <xf numFmtId="3" fontId="0" fillId="0" borderId="1" xfId="0" applyNumberFormat="1" applyFont="1" applyFill="1" applyBorder="1" applyAlignment="1">
      <alignment horizontal="right" vertical="top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0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 indent="2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Alignment="1">
      <alignment horizontal="right" vertical="top" wrapText="1" indent="2"/>
    </xf>
    <xf numFmtId="0" fontId="1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center" wrapText="1"/>
    </xf>
    <xf numFmtId="164" fontId="6" fillId="0" borderId="0" xfId="0" applyNumberFormat="1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center" wrapText="1"/>
    </xf>
    <xf numFmtId="0" fontId="0" fillId="0" borderId="3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9" fillId="0" borderId="4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 wrapText="1"/>
    </xf>
    <xf numFmtId="0" fontId="0" fillId="0" borderId="3" xfId="0" applyFont="1" applyFill="1" applyBorder="1" applyAlignment="1">
      <alignment vertical="top" wrapText="1"/>
    </xf>
    <xf numFmtId="0" fontId="12" fillId="0" borderId="0" xfId="1" applyFont="1"/>
    <xf numFmtId="167" fontId="14" fillId="0" borderId="0" xfId="1" applyNumberFormat="1" applyFont="1"/>
    <xf numFmtId="0" fontId="14" fillId="0" borderId="0" xfId="1" applyFont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1" fontId="12" fillId="0" borderId="5" xfId="1" applyNumberFormat="1" applyFont="1" applyFill="1" applyBorder="1" applyAlignment="1">
      <alignment horizontal="center" vertical="center" wrapText="1"/>
    </xf>
    <xf numFmtId="167" fontId="12" fillId="0" borderId="5" xfId="1" applyNumberFormat="1" applyFont="1" applyFill="1" applyBorder="1" applyAlignment="1">
      <alignment horizontal="center" vertical="center" wrapText="1"/>
    </xf>
    <xf numFmtId="49" fontId="12" fillId="0" borderId="5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3" fillId="0" borderId="5" xfId="1" applyFont="1" applyBorder="1"/>
    <xf numFmtId="0" fontId="18" fillId="0" borderId="5" xfId="3" applyFont="1" applyFill="1" applyBorder="1" applyAlignment="1">
      <alignment wrapText="1"/>
    </xf>
    <xf numFmtId="3" fontId="19" fillId="0" borderId="5" xfId="1" applyNumberFormat="1" applyFont="1" applyFill="1" applyBorder="1" applyAlignment="1">
      <alignment horizontal="center"/>
    </xf>
    <xf numFmtId="164" fontId="19" fillId="0" borderId="5" xfId="1" applyNumberFormat="1" applyFont="1" applyFill="1" applyBorder="1" applyAlignment="1">
      <alignment horizontal="center"/>
    </xf>
    <xf numFmtId="0" fontId="13" fillId="0" borderId="0" xfId="1" applyFont="1"/>
    <xf numFmtId="0" fontId="12" fillId="0" borderId="5" xfId="4" applyNumberFormat="1" applyFont="1" applyFill="1" applyBorder="1" applyAlignment="1">
      <alignment horizontal="center" vertical="center" wrapText="1"/>
    </xf>
    <xf numFmtId="0" fontId="12" fillId="0" borderId="5" xfId="4" applyNumberFormat="1" applyFont="1" applyFill="1" applyBorder="1" applyAlignment="1">
      <alignment horizontal="left" wrapText="1"/>
    </xf>
    <xf numFmtId="3" fontId="16" fillId="0" borderId="5" xfId="2" applyNumberFormat="1" applyFont="1" applyFill="1" applyBorder="1" applyAlignment="1">
      <alignment horizontal="center"/>
    </xf>
    <xf numFmtId="168" fontId="16" fillId="0" borderId="5" xfId="1" applyNumberFormat="1" applyFont="1" applyFill="1" applyBorder="1" applyAlignment="1">
      <alignment horizontal="center"/>
    </xf>
    <xf numFmtId="3" fontId="21" fillId="0" borderId="5" xfId="5" applyNumberFormat="1" applyFont="1" applyFill="1" applyBorder="1" applyAlignment="1">
      <alignment horizontal="center"/>
    </xf>
    <xf numFmtId="0" fontId="14" fillId="0" borderId="0" xfId="1" applyFont="1"/>
    <xf numFmtId="3" fontId="14" fillId="0" borderId="0" xfId="1" applyNumberFormat="1" applyFont="1"/>
    <xf numFmtId="0" fontId="22" fillId="0" borderId="6" xfId="4" applyFont="1" applyFill="1" applyBorder="1" applyAlignment="1">
      <alignment horizontal="left" vertical="top"/>
    </xf>
    <xf numFmtId="0" fontId="12" fillId="0" borderId="0" xfId="4" applyFont="1" applyFill="1"/>
    <xf numFmtId="1" fontId="13" fillId="0" borderId="5" xfId="4" applyNumberFormat="1" applyFont="1" applyFill="1" applyBorder="1" applyAlignment="1">
      <alignment horizontal="center" vertical="top" wrapText="1"/>
    </xf>
    <xf numFmtId="1" fontId="24" fillId="0" borderId="5" xfId="4" applyNumberFormat="1" applyFont="1" applyFill="1" applyBorder="1" applyAlignment="1">
      <alignment horizontal="center" vertical="top" wrapText="1"/>
    </xf>
    <xf numFmtId="0" fontId="25" fillId="0" borderId="5" xfId="4" applyFont="1" applyFill="1" applyBorder="1" applyAlignment="1">
      <alignment horizontal="center" vertical="top" wrapText="1"/>
    </xf>
    <xf numFmtId="0" fontId="27" fillId="0" borderId="7" xfId="6" applyFont="1" applyFill="1" applyBorder="1" applyAlignment="1">
      <alignment vertical="center" wrapText="1"/>
    </xf>
    <xf numFmtId="49" fontId="28" fillId="0" borderId="5" xfId="4" applyNumberFormat="1" applyFont="1" applyFill="1" applyBorder="1" applyAlignment="1">
      <alignment horizontal="center" vertical="top" wrapText="1"/>
    </xf>
    <xf numFmtId="0" fontId="12" fillId="0" borderId="5" xfId="4" applyFont="1" applyFill="1" applyBorder="1" applyAlignment="1">
      <alignment horizontal="center" vertical="top" wrapText="1"/>
    </xf>
    <xf numFmtId="0" fontId="29" fillId="0" borderId="0" xfId="4" applyFont="1" applyFill="1"/>
    <xf numFmtId="1" fontId="13" fillId="0" borderId="5" xfId="4" applyNumberFormat="1" applyFont="1" applyFill="1" applyBorder="1" applyAlignment="1">
      <alignment horizontal="center" wrapText="1"/>
    </xf>
    <xf numFmtId="1" fontId="30" fillId="0" borderId="5" xfId="4" applyNumberFormat="1" applyFont="1" applyFill="1" applyBorder="1" applyAlignment="1">
      <alignment horizontal="center" wrapText="1"/>
    </xf>
    <xf numFmtId="0" fontId="23" fillId="0" borderId="5" xfId="4" applyFont="1" applyFill="1" applyBorder="1" applyAlignment="1">
      <alignment horizontal="center"/>
    </xf>
    <xf numFmtId="0" fontId="27" fillId="0" borderId="5" xfId="6" applyFont="1" applyFill="1" applyBorder="1" applyAlignment="1">
      <alignment horizontal="center" vertical="center" wrapText="1"/>
    </xf>
    <xf numFmtId="169" fontId="12" fillId="0" borderId="5" xfId="4" applyNumberFormat="1" applyFont="1" applyFill="1" applyBorder="1" applyAlignment="1">
      <alignment horizontal="center"/>
    </xf>
    <xf numFmtId="0" fontId="12" fillId="0" borderId="5" xfId="4" applyFont="1" applyFill="1" applyBorder="1" applyAlignment="1">
      <alignment wrapText="1"/>
    </xf>
    <xf numFmtId="0" fontId="12" fillId="0" borderId="5" xfId="4" applyFont="1" applyFill="1" applyBorder="1" applyAlignment="1">
      <alignment horizontal="center" wrapText="1"/>
    </xf>
    <xf numFmtId="2" fontId="28" fillId="0" borderId="5" xfId="4" applyNumberFormat="1" applyFont="1" applyFill="1" applyBorder="1" applyAlignment="1">
      <alignment horizontal="center" wrapText="1"/>
    </xf>
    <xf numFmtId="170" fontId="28" fillId="0" borderId="5" xfId="4" applyNumberFormat="1" applyFont="1" applyFill="1" applyBorder="1" applyAlignment="1">
      <alignment horizontal="center" wrapText="1"/>
    </xf>
    <xf numFmtId="0" fontId="12" fillId="0" borderId="0" xfId="4" applyFont="1" applyFill="1" applyAlignment="1">
      <alignment horizontal="center" vertical="top" wrapText="1"/>
    </xf>
    <xf numFmtId="170" fontId="12" fillId="0" borderId="5" xfId="4" applyNumberFormat="1" applyFont="1" applyFill="1" applyBorder="1" applyAlignment="1">
      <alignment horizontal="center"/>
    </xf>
    <xf numFmtId="169" fontId="28" fillId="0" borderId="5" xfId="4" applyNumberFormat="1" applyFont="1" applyFill="1" applyBorder="1" applyAlignment="1">
      <alignment horizontal="right" wrapText="1"/>
    </xf>
    <xf numFmtId="0" fontId="12" fillId="0" borderId="0" xfId="4" applyFont="1" applyFill="1" applyAlignment="1">
      <alignment wrapText="1"/>
    </xf>
    <xf numFmtId="1" fontId="12" fillId="0" borderId="5" xfId="4" applyNumberFormat="1" applyFont="1" applyFill="1" applyBorder="1" applyAlignment="1">
      <alignment horizontal="left" wrapText="1"/>
    </xf>
    <xf numFmtId="9" fontId="27" fillId="0" borderId="5" xfId="7" applyFont="1" applyFill="1" applyBorder="1" applyAlignment="1">
      <alignment horizontal="center" vertical="center" wrapText="1"/>
    </xf>
    <xf numFmtId="9" fontId="28" fillId="0" borderId="5" xfId="8" applyFont="1" applyFill="1" applyBorder="1" applyAlignment="1">
      <alignment horizontal="center" wrapText="1"/>
    </xf>
    <xf numFmtId="166" fontId="25" fillId="0" borderId="5" xfId="4" applyNumberFormat="1" applyFont="1" applyFill="1" applyBorder="1"/>
    <xf numFmtId="166" fontId="32" fillId="0" borderId="5" xfId="9" applyNumberFormat="1" applyFont="1" applyFill="1" applyBorder="1"/>
    <xf numFmtId="166" fontId="12" fillId="0" borderId="5" xfId="4" applyNumberFormat="1" applyFont="1" applyFill="1" applyBorder="1"/>
    <xf numFmtId="166" fontId="12" fillId="0" borderId="5" xfId="4" applyNumberFormat="1" applyFont="1" applyFill="1" applyBorder="1" applyAlignment="1">
      <alignment wrapText="1"/>
    </xf>
    <xf numFmtId="0" fontId="33" fillId="0" borderId="0" xfId="4" applyFont="1" applyFill="1" applyAlignment="1">
      <alignment horizontal="center" wrapText="1"/>
    </xf>
    <xf numFmtId="171" fontId="33" fillId="0" borderId="0" xfId="4" applyNumberFormat="1" applyFont="1" applyFill="1" applyAlignment="1">
      <alignment horizontal="center" wrapText="1"/>
    </xf>
    <xf numFmtId="0" fontId="33" fillId="2" borderId="8" xfId="4" applyFont="1" applyFill="1" applyBorder="1" applyAlignment="1">
      <alignment horizontal="center" wrapText="1"/>
    </xf>
    <xf numFmtId="0" fontId="34" fillId="0" borderId="0" xfId="10"/>
    <xf numFmtId="0" fontId="13" fillId="0" borderId="0" xfId="1" applyFont="1" applyAlignment="1">
      <alignment horizontal="center" vertical="center" wrapText="1"/>
    </xf>
    <xf numFmtId="0" fontId="13" fillId="0" borderId="9" xfId="4" applyFont="1" applyFill="1" applyBorder="1" applyAlignment="1">
      <alignment horizontal="center" vertical="top"/>
    </xf>
    <xf numFmtId="0" fontId="13" fillId="0" borderId="10" xfId="4" applyFont="1" applyFill="1" applyBorder="1" applyAlignment="1">
      <alignment horizontal="center" vertical="top"/>
    </xf>
  </cellXfs>
  <cellStyles count="11">
    <cellStyle name="Normal 2" xfId="2"/>
    <cellStyle name="Normal_Alexander's Tables" xfId="9"/>
    <cellStyle name="Normal_own-reg-rev" xfId="6"/>
    <cellStyle name="Normal_Regional Data for IGR" xfId="5"/>
    <cellStyle name="Normal_Расчет Пермь 2" xfId="3"/>
    <cellStyle name="Normal_Ставрополь_закрепление единых нормативов 2" xfId="1"/>
    <cellStyle name="Normal_ФФПМР_ИБР_Ставрополь_2006 4" xfId="4"/>
    <cellStyle name="Percent 2" xfId="8"/>
    <cellStyle name="Обычный" xfId="0" builtinId="0"/>
    <cellStyle name="Обычный 2" xfId="10"/>
    <cellStyle name="Процентн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6_&#1059;&#1087;&#1088;&#1072;&#1074;&#1083;&#1077;&#1085;&#1080;&#1077;%20&#1084;&#1077;&#1078;&#1073;&#1102;&#1076;&#1078;&#1077;&#1090;&#1085;&#1099;&#1093;%20&#1086;&#1090;&#1085;&#1086;&#1096;&#1077;&#1085;&#1080;&#1081;\&#1055;&#1072;&#1087;&#1082;&#1080;%20&#1087;&#1086;&#1083;&#1100;&#1079;&#1086;&#1074;&#1072;&#1090;&#1077;&#1083;&#1077;&#1081;\&#1051;&#1077;&#1074;&#1082;&#1086;&#1074;&#1080;&#1095;\&#1054;&#1090;&#1082;&#1088;&#1099;&#1090;&#1086;&#1089;&#1090;&#1100;\2023\&#1082;%20&#1073;&#1102;&#1076;&#1078;&#1077;&#1090;&#1091;%20&#1085;&#1072;%202024%20&#1075;&#1086;&#1076;\&#1088;&#1072;&#1089;&#1095;&#1077;&#1090;%20&#1076;&#1086;&#1090;&#1072;&#1094;&#1080;&#1081;\&#1056;&#1072;&#1089;&#1095;&#1077;&#1090;%20&#1076;&#1086;&#1090;&#1072;&#1094;&#1080;&#1080;%20&#1085;&#1072;%20&#1074;&#1099;&#1088;&#1072;&#1074;&#1085;&#1080;&#1074;&#1072;&#1085;&#1080;&#1077;%20202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Данные"/>
      <sheetName val="ИБР"/>
      <sheetName val="РАСЧЕТ ТРАНСФЕРТОВ"/>
      <sheetName val="ИНП"/>
      <sheetName val="дот сбаланс"/>
      <sheetName val="Лист1"/>
    </sheetNames>
    <sheetDataSet>
      <sheetData sheetId="0" refreshError="1"/>
      <sheetData sheetId="1">
        <row r="2">
          <cell r="B2" t="str">
            <v>МР(МО,ГО)</v>
          </cell>
        </row>
        <row r="5">
          <cell r="A5">
            <v>1</v>
          </cell>
          <cell r="B5" t="str">
            <v>г. Мурманск</v>
          </cell>
        </row>
        <row r="6">
          <cell r="A6">
            <v>2</v>
          </cell>
          <cell r="B6" t="str">
            <v>г.Апатиты</v>
          </cell>
        </row>
        <row r="7">
          <cell r="A7">
            <v>3</v>
          </cell>
          <cell r="B7" t="str">
            <v>Кандалакшский р-н</v>
          </cell>
        </row>
        <row r="8">
          <cell r="A8">
            <v>4</v>
          </cell>
          <cell r="B8" t="str">
            <v>г. Кировск</v>
          </cell>
        </row>
        <row r="9">
          <cell r="A9">
            <v>5</v>
          </cell>
          <cell r="B9" t="str">
            <v>г. Мончегорск</v>
          </cell>
        </row>
        <row r="10">
          <cell r="A10">
            <v>6</v>
          </cell>
          <cell r="B10" t="str">
            <v>г. Оленегорск</v>
          </cell>
        </row>
        <row r="11">
          <cell r="A11">
            <v>7</v>
          </cell>
          <cell r="B11" t="str">
            <v>г. Полярные Зори</v>
          </cell>
        </row>
        <row r="12">
          <cell r="A12">
            <v>8</v>
          </cell>
          <cell r="B12" t="str">
            <v>Ковдорский МО</v>
          </cell>
        </row>
        <row r="13">
          <cell r="A13">
            <v>9</v>
          </cell>
          <cell r="B13" t="str">
            <v>Кольский р-н</v>
          </cell>
        </row>
        <row r="14">
          <cell r="A14">
            <v>10</v>
          </cell>
          <cell r="B14" t="str">
            <v>Ловозерский р-н</v>
          </cell>
        </row>
        <row r="15">
          <cell r="A15">
            <v>11</v>
          </cell>
          <cell r="B15" t="str">
            <v>Печенгский МО</v>
          </cell>
        </row>
        <row r="16">
          <cell r="A16">
            <v>12</v>
          </cell>
          <cell r="B16" t="str">
            <v>Терский р-н</v>
          </cell>
        </row>
        <row r="17">
          <cell r="A17">
            <v>13</v>
          </cell>
          <cell r="B17" t="str">
            <v>ЗАТО п.Видяево</v>
          </cell>
        </row>
        <row r="18">
          <cell r="A18">
            <v>14</v>
          </cell>
          <cell r="B18" t="str">
            <v>ЗАТО г.Заозерск</v>
          </cell>
        </row>
        <row r="19">
          <cell r="A19">
            <v>15</v>
          </cell>
          <cell r="B19" t="str">
            <v>ЗАТО г.Островной</v>
          </cell>
        </row>
        <row r="20">
          <cell r="A20">
            <v>16</v>
          </cell>
          <cell r="B20" t="str">
            <v>ЗАТО Александровск</v>
          </cell>
        </row>
        <row r="21">
          <cell r="A21">
            <v>17</v>
          </cell>
          <cell r="B21" t="str">
            <v>ЗАТО г.Североморск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17"/>
  <sheetViews>
    <sheetView tabSelected="1" zoomScaleNormal="100" workbookViewId="0">
      <selection activeCell="F21" sqref="F21"/>
    </sheetView>
  </sheetViews>
  <sheetFormatPr defaultRowHeight="12.75" x14ac:dyDescent="0.2"/>
  <cols>
    <col min="1" max="1" width="26.1640625" customWidth="1"/>
    <col min="2" max="2" width="6.1640625" customWidth="1"/>
    <col min="3" max="3" width="20.1640625" customWidth="1"/>
    <col min="4" max="4" width="9" customWidth="1"/>
    <col min="5" max="5" width="7.5" customWidth="1"/>
    <col min="6" max="6" width="24.6640625" customWidth="1"/>
    <col min="7" max="7" width="6" customWidth="1"/>
    <col min="8" max="8" width="18.6640625" customWidth="1"/>
    <col min="9" max="9" width="13.33203125" customWidth="1"/>
    <col min="10" max="10" width="12.6640625" customWidth="1"/>
    <col min="11" max="11" width="7.5" customWidth="1"/>
    <col min="12" max="12" width="18.83203125" customWidth="1"/>
  </cols>
  <sheetData>
    <row r="1" spans="1:12" ht="29.85" customHeight="1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" t="s">
        <v>1</v>
      </c>
    </row>
    <row r="2" spans="1:12" ht="12.2" customHeight="1" x14ac:dyDescent="0.2">
      <c r="A2" s="2" t="s">
        <v>1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3" t="s">
        <v>1</v>
      </c>
      <c r="K2" s="3" t="s">
        <v>1</v>
      </c>
      <c r="L2" s="4" t="s">
        <v>2</v>
      </c>
    </row>
    <row r="3" spans="1:12" ht="13.35" customHeight="1" x14ac:dyDescent="0.2">
      <c r="A3" s="5" t="s">
        <v>1</v>
      </c>
      <c r="B3" s="43" t="s">
        <v>1</v>
      </c>
      <c r="C3" s="43"/>
      <c r="D3" s="43"/>
      <c r="E3" s="43"/>
      <c r="F3" s="43"/>
      <c r="G3" s="43"/>
      <c r="H3" s="43"/>
      <c r="I3" s="43"/>
      <c r="J3" s="6" t="s">
        <v>1</v>
      </c>
      <c r="K3" s="6" t="s">
        <v>1</v>
      </c>
      <c r="L3" s="7" t="s">
        <v>1</v>
      </c>
    </row>
    <row r="4" spans="1:12" ht="10.9" customHeight="1" x14ac:dyDescent="0.2">
      <c r="A4" s="5" t="s">
        <v>1</v>
      </c>
      <c r="B4" s="43" t="s">
        <v>3</v>
      </c>
      <c r="C4" s="43"/>
      <c r="D4" s="43"/>
      <c r="E4" s="43"/>
      <c r="F4" s="43"/>
      <c r="G4" s="43"/>
      <c r="H4" s="43"/>
      <c r="I4" s="43"/>
      <c r="J4" s="37" t="s">
        <v>4</v>
      </c>
      <c r="K4" s="37"/>
      <c r="L4" s="7" t="s">
        <v>5</v>
      </c>
    </row>
    <row r="5" spans="1:12" ht="14.1" customHeight="1" x14ac:dyDescent="0.2">
      <c r="A5" s="36" t="s">
        <v>6</v>
      </c>
      <c r="B5" s="36"/>
      <c r="C5" s="36"/>
      <c r="D5" s="44" t="s">
        <v>7</v>
      </c>
      <c r="E5" s="44"/>
      <c r="F5" s="44"/>
      <c r="G5" s="44"/>
      <c r="H5" s="44"/>
      <c r="I5" s="44"/>
      <c r="J5" s="37" t="s">
        <v>8</v>
      </c>
      <c r="K5" s="37"/>
      <c r="L5" s="7" t="s">
        <v>9</v>
      </c>
    </row>
    <row r="6" spans="1:12" ht="17.25" customHeight="1" x14ac:dyDescent="0.2">
      <c r="A6" s="8" t="s">
        <v>10</v>
      </c>
      <c r="B6" s="36" t="s">
        <v>11</v>
      </c>
      <c r="C6" s="36"/>
      <c r="D6" s="36"/>
      <c r="E6" s="36"/>
      <c r="F6" s="36"/>
      <c r="G6" s="36"/>
      <c r="H6" s="36"/>
      <c r="I6" s="36"/>
      <c r="J6" s="37" t="s">
        <v>12</v>
      </c>
      <c r="K6" s="37"/>
      <c r="L6" s="7" t="s">
        <v>13</v>
      </c>
    </row>
    <row r="7" spans="1:12" ht="13.15" customHeight="1" x14ac:dyDescent="0.2">
      <c r="A7" s="8" t="s">
        <v>14</v>
      </c>
      <c r="B7" s="38" t="s">
        <v>15</v>
      </c>
      <c r="C7" s="38"/>
      <c r="D7" s="38"/>
      <c r="E7" s="38"/>
      <c r="F7" s="38"/>
      <c r="G7" s="38"/>
      <c r="H7" s="38"/>
      <c r="I7" s="38"/>
      <c r="J7" s="37" t="s">
        <v>12</v>
      </c>
      <c r="K7" s="37"/>
      <c r="L7" s="7" t="s">
        <v>16</v>
      </c>
    </row>
    <row r="8" spans="1:12" ht="24.75" customHeight="1" x14ac:dyDescent="0.2">
      <c r="A8" s="8" t="s">
        <v>17</v>
      </c>
      <c r="B8" s="38" t="s">
        <v>18</v>
      </c>
      <c r="C8" s="38"/>
      <c r="D8" s="38"/>
      <c r="E8" s="38"/>
      <c r="F8" s="38"/>
      <c r="G8" s="38"/>
      <c r="H8" s="38"/>
      <c r="I8" s="38"/>
      <c r="J8" s="37" t="s">
        <v>12</v>
      </c>
      <c r="K8" s="37"/>
      <c r="L8" s="7" t="s">
        <v>19</v>
      </c>
    </row>
    <row r="9" spans="1:12" ht="14.1" customHeight="1" x14ac:dyDescent="0.2">
      <c r="A9" s="8" t="s">
        <v>20</v>
      </c>
      <c r="B9" s="38" t="s">
        <v>21</v>
      </c>
      <c r="C9" s="38"/>
      <c r="D9" s="38"/>
      <c r="E9" s="38"/>
      <c r="F9" s="38"/>
      <c r="G9" s="38"/>
      <c r="H9" s="38"/>
      <c r="I9" s="38"/>
      <c r="J9" s="37" t="s">
        <v>12</v>
      </c>
      <c r="K9" s="37"/>
      <c r="L9" s="7" t="s">
        <v>22</v>
      </c>
    </row>
    <row r="10" spans="1:12" ht="15.6" customHeight="1" x14ac:dyDescent="0.2">
      <c r="A10" s="8" t="s">
        <v>23</v>
      </c>
      <c r="B10" s="38" t="s">
        <v>24</v>
      </c>
      <c r="C10" s="38"/>
      <c r="D10" s="38"/>
      <c r="E10" s="38"/>
      <c r="F10" s="38"/>
      <c r="G10" s="38"/>
      <c r="H10" s="38"/>
      <c r="I10" s="38"/>
      <c r="J10" s="37" t="s">
        <v>12</v>
      </c>
      <c r="K10" s="37"/>
      <c r="L10" s="7" t="s">
        <v>25</v>
      </c>
    </row>
    <row r="11" spans="1:12" ht="36.200000000000003" customHeight="1" x14ac:dyDescent="0.2">
      <c r="A11" s="8" t="s">
        <v>26</v>
      </c>
      <c r="B11" s="38" t="s">
        <v>27</v>
      </c>
      <c r="C11" s="38"/>
      <c r="D11" s="38"/>
      <c r="E11" s="38"/>
      <c r="F11" s="38"/>
      <c r="G11" s="38"/>
      <c r="H11" s="38"/>
      <c r="I11" s="38"/>
      <c r="J11" s="8" t="s">
        <v>1</v>
      </c>
      <c r="K11" s="8" t="s">
        <v>1</v>
      </c>
      <c r="L11" s="7" t="s">
        <v>28</v>
      </c>
    </row>
    <row r="12" spans="1:12" ht="14.1" customHeight="1" x14ac:dyDescent="0.2">
      <c r="A12" s="8" t="s">
        <v>29</v>
      </c>
      <c r="B12" s="38" t="s">
        <v>30</v>
      </c>
      <c r="C12" s="38"/>
      <c r="D12" s="38"/>
      <c r="E12" s="38"/>
      <c r="F12" s="38"/>
      <c r="G12" s="38"/>
      <c r="H12" s="38"/>
      <c r="I12" s="38"/>
      <c r="J12" s="6" t="s">
        <v>1</v>
      </c>
      <c r="K12" s="6" t="s">
        <v>1</v>
      </c>
      <c r="L12" s="7" t="s">
        <v>16</v>
      </c>
    </row>
    <row r="13" spans="1:12" ht="23.25" customHeight="1" x14ac:dyDescent="0.2">
      <c r="A13" s="39" t="s">
        <v>31</v>
      </c>
      <c r="B13" s="40" t="s">
        <v>32</v>
      </c>
      <c r="C13" s="40"/>
      <c r="D13" s="40"/>
      <c r="E13" s="40"/>
      <c r="F13" s="40"/>
      <c r="G13" s="40"/>
      <c r="H13" s="40"/>
      <c r="I13" s="40"/>
      <c r="J13" s="41" t="s">
        <v>33</v>
      </c>
      <c r="K13" s="41"/>
      <c r="L13" s="7" t="s">
        <v>34</v>
      </c>
    </row>
    <row r="14" spans="1:12" ht="33.6" customHeight="1" x14ac:dyDescent="0.2">
      <c r="A14" s="36" t="s">
        <v>31</v>
      </c>
      <c r="B14" s="38" t="s">
        <v>1</v>
      </c>
      <c r="C14" s="38"/>
      <c r="D14" s="38"/>
      <c r="E14" s="38"/>
      <c r="F14" s="38"/>
      <c r="G14" s="38"/>
      <c r="H14" s="38"/>
      <c r="I14" s="38"/>
      <c r="J14" s="41" t="s">
        <v>4</v>
      </c>
      <c r="K14" s="41"/>
      <c r="L14" s="7" t="s">
        <v>35</v>
      </c>
    </row>
    <row r="15" spans="1:12" ht="14.1" customHeight="1" x14ac:dyDescent="0.2">
      <c r="A15" s="8" t="s">
        <v>1</v>
      </c>
      <c r="B15" s="35" t="s">
        <v>36</v>
      </c>
      <c r="C15" s="35"/>
      <c r="D15" s="35"/>
      <c r="E15" s="35"/>
      <c r="F15" s="35"/>
      <c r="G15" s="35"/>
      <c r="H15" s="35"/>
      <c r="I15" s="35"/>
      <c r="J15" s="6" t="s">
        <v>1</v>
      </c>
      <c r="K15" s="6" t="s">
        <v>1</v>
      </c>
      <c r="L15" s="7" t="s">
        <v>1</v>
      </c>
    </row>
    <row r="16" spans="1:12" ht="14.1" customHeight="1" x14ac:dyDescent="0.2">
      <c r="A16" s="8" t="s">
        <v>37</v>
      </c>
      <c r="B16" s="36" t="s">
        <v>38</v>
      </c>
      <c r="C16" s="36"/>
      <c r="D16" s="36"/>
      <c r="E16" s="36"/>
      <c r="F16" s="36"/>
      <c r="G16" s="36"/>
      <c r="H16" s="36"/>
      <c r="I16" s="36"/>
      <c r="J16" s="37" t="s">
        <v>39</v>
      </c>
      <c r="K16" s="37"/>
      <c r="L16" s="7" t="s">
        <v>40</v>
      </c>
    </row>
    <row r="17" spans="1:12" ht="14.1" customHeight="1" x14ac:dyDescent="0.2">
      <c r="A17" s="8" t="s">
        <v>1</v>
      </c>
      <c r="B17" s="36" t="s">
        <v>1</v>
      </c>
      <c r="C17" s="36"/>
      <c r="D17" s="36"/>
      <c r="E17" s="36"/>
      <c r="F17" s="36"/>
      <c r="G17" s="36"/>
      <c r="H17" s="36"/>
      <c r="I17" s="36"/>
      <c r="J17" s="6" t="s">
        <v>1</v>
      </c>
      <c r="K17" s="6" t="s">
        <v>1</v>
      </c>
      <c r="L17" s="9" t="s">
        <v>1</v>
      </c>
    </row>
  </sheetData>
  <mergeCells count="27">
    <mergeCell ref="A1:K1"/>
    <mergeCell ref="B3:I3"/>
    <mergeCell ref="B4:I4"/>
    <mergeCell ref="J4:K4"/>
    <mergeCell ref="A5:C5"/>
    <mergeCell ref="D5:I5"/>
    <mergeCell ref="J5:K5"/>
    <mergeCell ref="B6:I6"/>
    <mergeCell ref="J6:K6"/>
    <mergeCell ref="B7:I7"/>
    <mergeCell ref="J7:K7"/>
    <mergeCell ref="B8:I8"/>
    <mergeCell ref="J8:K8"/>
    <mergeCell ref="A13:A14"/>
    <mergeCell ref="B13:I14"/>
    <mergeCell ref="J13:K13"/>
    <mergeCell ref="J14:K14"/>
    <mergeCell ref="B9:I9"/>
    <mergeCell ref="J9:K9"/>
    <mergeCell ref="B10:I10"/>
    <mergeCell ref="J10:K10"/>
    <mergeCell ref="B11:I11"/>
    <mergeCell ref="B15:I15"/>
    <mergeCell ref="B16:I16"/>
    <mergeCell ref="J16:K16"/>
    <mergeCell ref="B17:I17"/>
    <mergeCell ref="B12:I12"/>
  </mergeCells>
  <pageMargins left="0.39370080000000002" right="0.39370080000000002" top="0.39370080000000002" bottom="0.39370080000000002" header="0.3" footer="0.3"/>
  <pageSetup paperSize="9" scale="9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14"/>
  <sheetViews>
    <sheetView zoomScaleNormal="100" workbookViewId="0">
      <selection activeCell="M29" sqref="M29"/>
    </sheetView>
  </sheetViews>
  <sheetFormatPr defaultRowHeight="12.75" x14ac:dyDescent="0.2"/>
  <cols>
    <col min="1" max="1" width="25.6640625" customWidth="1"/>
    <col min="2" max="2" width="114.33203125" customWidth="1"/>
  </cols>
  <sheetData>
    <row r="1" spans="1:2" ht="31.7" customHeight="1" x14ac:dyDescent="0.2">
      <c r="A1" s="45" t="s">
        <v>109</v>
      </c>
      <c r="B1" s="45"/>
    </row>
    <row r="2" spans="1:2" ht="10.9" customHeight="1" x14ac:dyDescent="0.2">
      <c r="A2" s="46" t="s">
        <v>1</v>
      </c>
      <c r="B2" s="46"/>
    </row>
    <row r="3" spans="1:2" ht="21.75" customHeight="1" x14ac:dyDescent="0.2">
      <c r="A3" s="47" t="s">
        <v>42</v>
      </c>
      <c r="B3" s="47"/>
    </row>
    <row r="4" spans="1:2" ht="13.5" customHeight="1" x14ac:dyDescent="0.2">
      <c r="A4" s="11" t="s">
        <v>110</v>
      </c>
      <c r="B4" s="12" t="s">
        <v>44</v>
      </c>
    </row>
    <row r="5" spans="1:2" ht="13.7" customHeight="1" x14ac:dyDescent="0.2">
      <c r="A5" s="11" t="s">
        <v>111</v>
      </c>
      <c r="B5" s="12" t="s">
        <v>46</v>
      </c>
    </row>
    <row r="6" spans="1:2" ht="12" customHeight="1" x14ac:dyDescent="0.2">
      <c r="A6" s="13" t="s">
        <v>112</v>
      </c>
      <c r="B6" t="s">
        <v>1</v>
      </c>
    </row>
    <row r="7" spans="1:2" ht="12.75" customHeight="1" x14ac:dyDescent="0.2">
      <c r="A7" s="33">
        <v>36.310310000000001</v>
      </c>
      <c r="B7" s="14" t="s">
        <v>48</v>
      </c>
    </row>
    <row r="8" spans="1:2" ht="12" customHeight="1" x14ac:dyDescent="0.2">
      <c r="A8" s="15" t="s">
        <v>1</v>
      </c>
      <c r="B8" s="16" t="s">
        <v>1</v>
      </c>
    </row>
    <row r="9" spans="1:2" ht="12" customHeight="1" x14ac:dyDescent="0.2">
      <c r="A9" s="15" t="s">
        <v>1</v>
      </c>
      <c r="B9" s="16" t="s">
        <v>1</v>
      </c>
    </row>
    <row r="10" spans="1:2" ht="23.1" customHeight="1" x14ac:dyDescent="0.2">
      <c r="A10" s="48" t="s">
        <v>49</v>
      </c>
      <c r="B10" s="48"/>
    </row>
    <row r="11" spans="1:2" ht="12" customHeight="1" x14ac:dyDescent="0.2">
      <c r="A11" s="17">
        <v>13.661</v>
      </c>
      <c r="B11" t="s">
        <v>50</v>
      </c>
    </row>
    <row r="12" spans="1:2" ht="12.75" customHeight="1" x14ac:dyDescent="0.2">
      <c r="A12" s="11" t="s">
        <v>51</v>
      </c>
      <c r="B12" t="s">
        <v>52</v>
      </c>
    </row>
    <row r="13" spans="1:2" ht="12.75" customHeight="1" x14ac:dyDescent="0.2">
      <c r="A13" s="18">
        <v>1</v>
      </c>
      <c r="B13" t="s">
        <v>53</v>
      </c>
    </row>
    <row r="14" spans="1:2" ht="12.75" customHeight="1" x14ac:dyDescent="0.2">
      <c r="A14" s="11">
        <v>0.80357400000000001</v>
      </c>
      <c r="B14" t="s">
        <v>54</v>
      </c>
    </row>
  </sheetData>
  <mergeCells count="4">
    <mergeCell ref="A1:B1"/>
    <mergeCell ref="A2:B2"/>
    <mergeCell ref="A3:B3"/>
    <mergeCell ref="A10:B10"/>
  </mergeCells>
  <pageMargins left="0.39370080000000002" right="0.39370080000000002" top="0.39370080000000002" bottom="0.39370080000000002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opLeftCell="B1" workbookViewId="0">
      <selection activeCell="F34" sqref="F34"/>
    </sheetView>
  </sheetViews>
  <sheetFormatPr defaultColWidth="21" defaultRowHeight="12.75" x14ac:dyDescent="0.2"/>
  <cols>
    <col min="1" max="1" width="19.33203125" style="56" hidden="1" customWidth="1"/>
    <col min="2" max="2" width="3.33203125" style="56" customWidth="1"/>
    <col min="3" max="3" width="28.6640625" style="56" customWidth="1"/>
    <col min="4" max="4" width="16.5" style="57" customWidth="1"/>
    <col min="5" max="5" width="16.1640625" style="57" customWidth="1"/>
    <col min="6" max="6" width="17.5" style="75" customWidth="1"/>
    <col min="7" max="7" width="23.1640625" style="75" customWidth="1"/>
    <col min="8" max="8" width="22.83203125" style="75" customWidth="1"/>
    <col min="9" max="9" width="39.1640625" style="75" customWidth="1"/>
    <col min="10" max="236" width="12" style="56" customWidth="1"/>
    <col min="237" max="237" width="3.6640625" style="56" bestFit="1" customWidth="1"/>
    <col min="238" max="238" width="56.6640625" style="56" customWidth="1"/>
    <col min="239" max="239" width="4.6640625" style="56" customWidth="1"/>
    <col min="240" max="240" width="6.33203125" style="56" customWidth="1"/>
    <col min="241" max="254" width="21" style="56"/>
    <col min="255" max="255" width="0" style="56" hidden="1" customWidth="1"/>
    <col min="256" max="256" width="3.33203125" style="56" customWidth="1"/>
    <col min="257" max="257" width="28.6640625" style="56" customWidth="1"/>
    <col min="258" max="258" width="15.1640625" style="56" customWidth="1"/>
    <col min="259" max="259" width="16.1640625" style="56" customWidth="1"/>
    <col min="260" max="260" width="17.5" style="56" customWidth="1"/>
    <col min="261" max="261" width="23.1640625" style="56" customWidth="1"/>
    <col min="262" max="262" width="39.1640625" style="56" customWidth="1"/>
    <col min="263" max="263" width="22.83203125" style="56" customWidth="1"/>
    <col min="264" max="264" width="30.6640625" style="56" customWidth="1"/>
    <col min="265" max="265" width="23.1640625" style="56" customWidth="1"/>
    <col min="266" max="492" width="12" style="56" customWidth="1"/>
    <col min="493" max="493" width="3.6640625" style="56" bestFit="1" customWidth="1"/>
    <col min="494" max="494" width="56.6640625" style="56" customWidth="1"/>
    <col min="495" max="495" width="4.6640625" style="56" customWidth="1"/>
    <col min="496" max="496" width="6.33203125" style="56" customWidth="1"/>
    <col min="497" max="510" width="21" style="56"/>
    <col min="511" max="511" width="0" style="56" hidden="1" customWidth="1"/>
    <col min="512" max="512" width="3.33203125" style="56" customWidth="1"/>
    <col min="513" max="513" width="28.6640625" style="56" customWidth="1"/>
    <col min="514" max="514" width="15.1640625" style="56" customWidth="1"/>
    <col min="515" max="515" width="16.1640625" style="56" customWidth="1"/>
    <col min="516" max="516" width="17.5" style="56" customWidth="1"/>
    <col min="517" max="517" width="23.1640625" style="56" customWidth="1"/>
    <col min="518" max="518" width="39.1640625" style="56" customWidth="1"/>
    <col min="519" max="519" width="22.83203125" style="56" customWidth="1"/>
    <col min="520" max="520" width="30.6640625" style="56" customWidth="1"/>
    <col min="521" max="521" width="23.1640625" style="56" customWidth="1"/>
    <col min="522" max="748" width="12" style="56" customWidth="1"/>
    <col min="749" max="749" width="3.6640625" style="56" bestFit="1" customWidth="1"/>
    <col min="750" max="750" width="56.6640625" style="56" customWidth="1"/>
    <col min="751" max="751" width="4.6640625" style="56" customWidth="1"/>
    <col min="752" max="752" width="6.33203125" style="56" customWidth="1"/>
    <col min="753" max="766" width="21" style="56"/>
    <col min="767" max="767" width="0" style="56" hidden="1" customWidth="1"/>
    <col min="768" max="768" width="3.33203125" style="56" customWidth="1"/>
    <col min="769" max="769" width="28.6640625" style="56" customWidth="1"/>
    <col min="770" max="770" width="15.1640625" style="56" customWidth="1"/>
    <col min="771" max="771" width="16.1640625" style="56" customWidth="1"/>
    <col min="772" max="772" width="17.5" style="56" customWidth="1"/>
    <col min="773" max="773" width="23.1640625" style="56" customWidth="1"/>
    <col min="774" max="774" width="39.1640625" style="56" customWidth="1"/>
    <col min="775" max="775" width="22.83203125" style="56" customWidth="1"/>
    <col min="776" max="776" width="30.6640625" style="56" customWidth="1"/>
    <col min="777" max="777" width="23.1640625" style="56" customWidth="1"/>
    <col min="778" max="1004" width="12" style="56" customWidth="1"/>
    <col min="1005" max="1005" width="3.6640625" style="56" bestFit="1" customWidth="1"/>
    <col min="1006" max="1006" width="56.6640625" style="56" customWidth="1"/>
    <col min="1007" max="1007" width="4.6640625" style="56" customWidth="1"/>
    <col min="1008" max="1008" width="6.33203125" style="56" customWidth="1"/>
    <col min="1009" max="1022" width="21" style="56"/>
    <col min="1023" max="1023" width="0" style="56" hidden="1" customWidth="1"/>
    <col min="1024" max="1024" width="3.33203125" style="56" customWidth="1"/>
    <col min="1025" max="1025" width="28.6640625" style="56" customWidth="1"/>
    <col min="1026" max="1026" width="15.1640625" style="56" customWidth="1"/>
    <col min="1027" max="1027" width="16.1640625" style="56" customWidth="1"/>
    <col min="1028" max="1028" width="17.5" style="56" customWidth="1"/>
    <col min="1029" max="1029" width="23.1640625" style="56" customWidth="1"/>
    <col min="1030" max="1030" width="39.1640625" style="56" customWidth="1"/>
    <col min="1031" max="1031" width="22.83203125" style="56" customWidth="1"/>
    <col min="1032" max="1032" width="30.6640625" style="56" customWidth="1"/>
    <col min="1033" max="1033" width="23.1640625" style="56" customWidth="1"/>
    <col min="1034" max="1260" width="12" style="56" customWidth="1"/>
    <col min="1261" max="1261" width="3.6640625" style="56" bestFit="1" customWidth="1"/>
    <col min="1262" max="1262" width="56.6640625" style="56" customWidth="1"/>
    <col min="1263" max="1263" width="4.6640625" style="56" customWidth="1"/>
    <col min="1264" max="1264" width="6.33203125" style="56" customWidth="1"/>
    <col min="1265" max="1278" width="21" style="56"/>
    <col min="1279" max="1279" width="0" style="56" hidden="1" customWidth="1"/>
    <col min="1280" max="1280" width="3.33203125" style="56" customWidth="1"/>
    <col min="1281" max="1281" width="28.6640625" style="56" customWidth="1"/>
    <col min="1282" max="1282" width="15.1640625" style="56" customWidth="1"/>
    <col min="1283" max="1283" width="16.1640625" style="56" customWidth="1"/>
    <col min="1284" max="1284" width="17.5" style="56" customWidth="1"/>
    <col min="1285" max="1285" width="23.1640625" style="56" customWidth="1"/>
    <col min="1286" max="1286" width="39.1640625" style="56" customWidth="1"/>
    <col min="1287" max="1287" width="22.83203125" style="56" customWidth="1"/>
    <col min="1288" max="1288" width="30.6640625" style="56" customWidth="1"/>
    <col min="1289" max="1289" width="23.1640625" style="56" customWidth="1"/>
    <col min="1290" max="1516" width="12" style="56" customWidth="1"/>
    <col min="1517" max="1517" width="3.6640625" style="56" bestFit="1" customWidth="1"/>
    <col min="1518" max="1518" width="56.6640625" style="56" customWidth="1"/>
    <col min="1519" max="1519" width="4.6640625" style="56" customWidth="1"/>
    <col min="1520" max="1520" width="6.33203125" style="56" customWidth="1"/>
    <col min="1521" max="1534" width="21" style="56"/>
    <col min="1535" max="1535" width="0" style="56" hidden="1" customWidth="1"/>
    <col min="1536" max="1536" width="3.33203125" style="56" customWidth="1"/>
    <col min="1537" max="1537" width="28.6640625" style="56" customWidth="1"/>
    <col min="1538" max="1538" width="15.1640625" style="56" customWidth="1"/>
    <col min="1539" max="1539" width="16.1640625" style="56" customWidth="1"/>
    <col min="1540" max="1540" width="17.5" style="56" customWidth="1"/>
    <col min="1541" max="1541" width="23.1640625" style="56" customWidth="1"/>
    <col min="1542" max="1542" width="39.1640625" style="56" customWidth="1"/>
    <col min="1543" max="1543" width="22.83203125" style="56" customWidth="1"/>
    <col min="1544" max="1544" width="30.6640625" style="56" customWidth="1"/>
    <col min="1545" max="1545" width="23.1640625" style="56" customWidth="1"/>
    <col min="1546" max="1772" width="12" style="56" customWidth="1"/>
    <col min="1773" max="1773" width="3.6640625" style="56" bestFit="1" customWidth="1"/>
    <col min="1774" max="1774" width="56.6640625" style="56" customWidth="1"/>
    <col min="1775" max="1775" width="4.6640625" style="56" customWidth="1"/>
    <col min="1776" max="1776" width="6.33203125" style="56" customWidth="1"/>
    <col min="1777" max="1790" width="21" style="56"/>
    <col min="1791" max="1791" width="0" style="56" hidden="1" customWidth="1"/>
    <col min="1792" max="1792" width="3.33203125" style="56" customWidth="1"/>
    <col min="1793" max="1793" width="28.6640625" style="56" customWidth="1"/>
    <col min="1794" max="1794" width="15.1640625" style="56" customWidth="1"/>
    <col min="1795" max="1795" width="16.1640625" style="56" customWidth="1"/>
    <col min="1796" max="1796" width="17.5" style="56" customWidth="1"/>
    <col min="1797" max="1797" width="23.1640625" style="56" customWidth="1"/>
    <col min="1798" max="1798" width="39.1640625" style="56" customWidth="1"/>
    <col min="1799" max="1799" width="22.83203125" style="56" customWidth="1"/>
    <col min="1800" max="1800" width="30.6640625" style="56" customWidth="1"/>
    <col min="1801" max="1801" width="23.1640625" style="56" customWidth="1"/>
    <col min="1802" max="2028" width="12" style="56" customWidth="1"/>
    <col min="2029" max="2029" width="3.6640625" style="56" bestFit="1" customWidth="1"/>
    <col min="2030" max="2030" width="56.6640625" style="56" customWidth="1"/>
    <col min="2031" max="2031" width="4.6640625" style="56" customWidth="1"/>
    <col min="2032" max="2032" width="6.33203125" style="56" customWidth="1"/>
    <col min="2033" max="2046" width="21" style="56"/>
    <col min="2047" max="2047" width="0" style="56" hidden="1" customWidth="1"/>
    <col min="2048" max="2048" width="3.33203125" style="56" customWidth="1"/>
    <col min="2049" max="2049" width="28.6640625" style="56" customWidth="1"/>
    <col min="2050" max="2050" width="15.1640625" style="56" customWidth="1"/>
    <col min="2051" max="2051" width="16.1640625" style="56" customWidth="1"/>
    <col min="2052" max="2052" width="17.5" style="56" customWidth="1"/>
    <col min="2053" max="2053" width="23.1640625" style="56" customWidth="1"/>
    <col min="2054" max="2054" width="39.1640625" style="56" customWidth="1"/>
    <col min="2055" max="2055" width="22.83203125" style="56" customWidth="1"/>
    <col min="2056" max="2056" width="30.6640625" style="56" customWidth="1"/>
    <col min="2057" max="2057" width="23.1640625" style="56" customWidth="1"/>
    <col min="2058" max="2284" width="12" style="56" customWidth="1"/>
    <col min="2285" max="2285" width="3.6640625" style="56" bestFit="1" customWidth="1"/>
    <col min="2286" max="2286" width="56.6640625" style="56" customWidth="1"/>
    <col min="2287" max="2287" width="4.6640625" style="56" customWidth="1"/>
    <col min="2288" max="2288" width="6.33203125" style="56" customWidth="1"/>
    <col min="2289" max="2302" width="21" style="56"/>
    <col min="2303" max="2303" width="0" style="56" hidden="1" customWidth="1"/>
    <col min="2304" max="2304" width="3.33203125" style="56" customWidth="1"/>
    <col min="2305" max="2305" width="28.6640625" style="56" customWidth="1"/>
    <col min="2306" max="2306" width="15.1640625" style="56" customWidth="1"/>
    <col min="2307" max="2307" width="16.1640625" style="56" customWidth="1"/>
    <col min="2308" max="2308" width="17.5" style="56" customWidth="1"/>
    <col min="2309" max="2309" width="23.1640625" style="56" customWidth="1"/>
    <col min="2310" max="2310" width="39.1640625" style="56" customWidth="1"/>
    <col min="2311" max="2311" width="22.83203125" style="56" customWidth="1"/>
    <col min="2312" max="2312" width="30.6640625" style="56" customWidth="1"/>
    <col min="2313" max="2313" width="23.1640625" style="56" customWidth="1"/>
    <col min="2314" max="2540" width="12" style="56" customWidth="1"/>
    <col min="2541" max="2541" width="3.6640625" style="56" bestFit="1" customWidth="1"/>
    <col min="2542" max="2542" width="56.6640625" style="56" customWidth="1"/>
    <col min="2543" max="2543" width="4.6640625" style="56" customWidth="1"/>
    <col min="2544" max="2544" width="6.33203125" style="56" customWidth="1"/>
    <col min="2545" max="2558" width="21" style="56"/>
    <col min="2559" max="2559" width="0" style="56" hidden="1" customWidth="1"/>
    <col min="2560" max="2560" width="3.33203125" style="56" customWidth="1"/>
    <col min="2561" max="2561" width="28.6640625" style="56" customWidth="1"/>
    <col min="2562" max="2562" width="15.1640625" style="56" customWidth="1"/>
    <col min="2563" max="2563" width="16.1640625" style="56" customWidth="1"/>
    <col min="2564" max="2564" width="17.5" style="56" customWidth="1"/>
    <col min="2565" max="2565" width="23.1640625" style="56" customWidth="1"/>
    <col min="2566" max="2566" width="39.1640625" style="56" customWidth="1"/>
    <col min="2567" max="2567" width="22.83203125" style="56" customWidth="1"/>
    <col min="2568" max="2568" width="30.6640625" style="56" customWidth="1"/>
    <col min="2569" max="2569" width="23.1640625" style="56" customWidth="1"/>
    <col min="2570" max="2796" width="12" style="56" customWidth="1"/>
    <col min="2797" max="2797" width="3.6640625" style="56" bestFit="1" customWidth="1"/>
    <col min="2798" max="2798" width="56.6640625" style="56" customWidth="1"/>
    <col min="2799" max="2799" width="4.6640625" style="56" customWidth="1"/>
    <col min="2800" max="2800" width="6.33203125" style="56" customWidth="1"/>
    <col min="2801" max="2814" width="21" style="56"/>
    <col min="2815" max="2815" width="0" style="56" hidden="1" customWidth="1"/>
    <col min="2816" max="2816" width="3.33203125" style="56" customWidth="1"/>
    <col min="2817" max="2817" width="28.6640625" style="56" customWidth="1"/>
    <col min="2818" max="2818" width="15.1640625" style="56" customWidth="1"/>
    <col min="2819" max="2819" width="16.1640625" style="56" customWidth="1"/>
    <col min="2820" max="2820" width="17.5" style="56" customWidth="1"/>
    <col min="2821" max="2821" width="23.1640625" style="56" customWidth="1"/>
    <col min="2822" max="2822" width="39.1640625" style="56" customWidth="1"/>
    <col min="2823" max="2823" width="22.83203125" style="56" customWidth="1"/>
    <col min="2824" max="2824" width="30.6640625" style="56" customWidth="1"/>
    <col min="2825" max="2825" width="23.1640625" style="56" customWidth="1"/>
    <col min="2826" max="3052" width="12" style="56" customWidth="1"/>
    <col min="3053" max="3053" width="3.6640625" style="56" bestFit="1" customWidth="1"/>
    <col min="3054" max="3054" width="56.6640625" style="56" customWidth="1"/>
    <col min="3055" max="3055" width="4.6640625" style="56" customWidth="1"/>
    <col min="3056" max="3056" width="6.33203125" style="56" customWidth="1"/>
    <col min="3057" max="3070" width="21" style="56"/>
    <col min="3071" max="3071" width="0" style="56" hidden="1" customWidth="1"/>
    <col min="3072" max="3072" width="3.33203125" style="56" customWidth="1"/>
    <col min="3073" max="3073" width="28.6640625" style="56" customWidth="1"/>
    <col min="3074" max="3074" width="15.1640625" style="56" customWidth="1"/>
    <col min="3075" max="3075" width="16.1640625" style="56" customWidth="1"/>
    <col min="3076" max="3076" width="17.5" style="56" customWidth="1"/>
    <col min="3077" max="3077" width="23.1640625" style="56" customWidth="1"/>
    <col min="3078" max="3078" width="39.1640625" style="56" customWidth="1"/>
    <col min="3079" max="3079" width="22.83203125" style="56" customWidth="1"/>
    <col min="3080" max="3080" width="30.6640625" style="56" customWidth="1"/>
    <col min="3081" max="3081" width="23.1640625" style="56" customWidth="1"/>
    <col min="3082" max="3308" width="12" style="56" customWidth="1"/>
    <col min="3309" max="3309" width="3.6640625" style="56" bestFit="1" customWidth="1"/>
    <col min="3310" max="3310" width="56.6640625" style="56" customWidth="1"/>
    <col min="3311" max="3311" width="4.6640625" style="56" customWidth="1"/>
    <col min="3312" max="3312" width="6.33203125" style="56" customWidth="1"/>
    <col min="3313" max="3326" width="21" style="56"/>
    <col min="3327" max="3327" width="0" style="56" hidden="1" customWidth="1"/>
    <col min="3328" max="3328" width="3.33203125" style="56" customWidth="1"/>
    <col min="3329" max="3329" width="28.6640625" style="56" customWidth="1"/>
    <col min="3330" max="3330" width="15.1640625" style="56" customWidth="1"/>
    <col min="3331" max="3331" width="16.1640625" style="56" customWidth="1"/>
    <col min="3332" max="3332" width="17.5" style="56" customWidth="1"/>
    <col min="3333" max="3333" width="23.1640625" style="56" customWidth="1"/>
    <col min="3334" max="3334" width="39.1640625" style="56" customWidth="1"/>
    <col min="3335" max="3335" width="22.83203125" style="56" customWidth="1"/>
    <col min="3336" max="3336" width="30.6640625" style="56" customWidth="1"/>
    <col min="3337" max="3337" width="23.1640625" style="56" customWidth="1"/>
    <col min="3338" max="3564" width="12" style="56" customWidth="1"/>
    <col min="3565" max="3565" width="3.6640625" style="56" bestFit="1" customWidth="1"/>
    <col min="3566" max="3566" width="56.6640625" style="56" customWidth="1"/>
    <col min="3567" max="3567" width="4.6640625" style="56" customWidth="1"/>
    <col min="3568" max="3568" width="6.33203125" style="56" customWidth="1"/>
    <col min="3569" max="3582" width="21" style="56"/>
    <col min="3583" max="3583" width="0" style="56" hidden="1" customWidth="1"/>
    <col min="3584" max="3584" width="3.33203125" style="56" customWidth="1"/>
    <col min="3585" max="3585" width="28.6640625" style="56" customWidth="1"/>
    <col min="3586" max="3586" width="15.1640625" style="56" customWidth="1"/>
    <col min="3587" max="3587" width="16.1640625" style="56" customWidth="1"/>
    <col min="3588" max="3588" width="17.5" style="56" customWidth="1"/>
    <col min="3589" max="3589" width="23.1640625" style="56" customWidth="1"/>
    <col min="3590" max="3590" width="39.1640625" style="56" customWidth="1"/>
    <col min="3591" max="3591" width="22.83203125" style="56" customWidth="1"/>
    <col min="3592" max="3592" width="30.6640625" style="56" customWidth="1"/>
    <col min="3593" max="3593" width="23.1640625" style="56" customWidth="1"/>
    <col min="3594" max="3820" width="12" style="56" customWidth="1"/>
    <col min="3821" max="3821" width="3.6640625" style="56" bestFit="1" customWidth="1"/>
    <col min="3822" max="3822" width="56.6640625" style="56" customWidth="1"/>
    <col min="3823" max="3823" width="4.6640625" style="56" customWidth="1"/>
    <col min="3824" max="3824" width="6.33203125" style="56" customWidth="1"/>
    <col min="3825" max="3838" width="21" style="56"/>
    <col min="3839" max="3839" width="0" style="56" hidden="1" customWidth="1"/>
    <col min="3840" max="3840" width="3.33203125" style="56" customWidth="1"/>
    <col min="3841" max="3841" width="28.6640625" style="56" customWidth="1"/>
    <col min="3842" max="3842" width="15.1640625" style="56" customWidth="1"/>
    <col min="3843" max="3843" width="16.1640625" style="56" customWidth="1"/>
    <col min="3844" max="3844" width="17.5" style="56" customWidth="1"/>
    <col min="3845" max="3845" width="23.1640625" style="56" customWidth="1"/>
    <col min="3846" max="3846" width="39.1640625" style="56" customWidth="1"/>
    <col min="3847" max="3847" width="22.83203125" style="56" customWidth="1"/>
    <col min="3848" max="3848" width="30.6640625" style="56" customWidth="1"/>
    <col min="3849" max="3849" width="23.1640625" style="56" customWidth="1"/>
    <col min="3850" max="4076" width="12" style="56" customWidth="1"/>
    <col min="4077" max="4077" width="3.6640625" style="56" bestFit="1" customWidth="1"/>
    <col min="4078" max="4078" width="56.6640625" style="56" customWidth="1"/>
    <col min="4079" max="4079" width="4.6640625" style="56" customWidth="1"/>
    <col min="4080" max="4080" width="6.33203125" style="56" customWidth="1"/>
    <col min="4081" max="4094" width="21" style="56"/>
    <col min="4095" max="4095" width="0" style="56" hidden="1" customWidth="1"/>
    <col min="4096" max="4096" width="3.33203125" style="56" customWidth="1"/>
    <col min="4097" max="4097" width="28.6640625" style="56" customWidth="1"/>
    <col min="4098" max="4098" width="15.1640625" style="56" customWidth="1"/>
    <col min="4099" max="4099" width="16.1640625" style="56" customWidth="1"/>
    <col min="4100" max="4100" width="17.5" style="56" customWidth="1"/>
    <col min="4101" max="4101" width="23.1640625" style="56" customWidth="1"/>
    <col min="4102" max="4102" width="39.1640625" style="56" customWidth="1"/>
    <col min="4103" max="4103" width="22.83203125" style="56" customWidth="1"/>
    <col min="4104" max="4104" width="30.6640625" style="56" customWidth="1"/>
    <col min="4105" max="4105" width="23.1640625" style="56" customWidth="1"/>
    <col min="4106" max="4332" width="12" style="56" customWidth="1"/>
    <col min="4333" max="4333" width="3.6640625" style="56" bestFit="1" customWidth="1"/>
    <col min="4334" max="4334" width="56.6640625" style="56" customWidth="1"/>
    <col min="4335" max="4335" width="4.6640625" style="56" customWidth="1"/>
    <col min="4336" max="4336" width="6.33203125" style="56" customWidth="1"/>
    <col min="4337" max="4350" width="21" style="56"/>
    <col min="4351" max="4351" width="0" style="56" hidden="1" customWidth="1"/>
    <col min="4352" max="4352" width="3.33203125" style="56" customWidth="1"/>
    <col min="4353" max="4353" width="28.6640625" style="56" customWidth="1"/>
    <col min="4354" max="4354" width="15.1640625" style="56" customWidth="1"/>
    <col min="4355" max="4355" width="16.1640625" style="56" customWidth="1"/>
    <col min="4356" max="4356" width="17.5" style="56" customWidth="1"/>
    <col min="4357" max="4357" width="23.1640625" style="56" customWidth="1"/>
    <col min="4358" max="4358" width="39.1640625" style="56" customWidth="1"/>
    <col min="4359" max="4359" width="22.83203125" style="56" customWidth="1"/>
    <col min="4360" max="4360" width="30.6640625" style="56" customWidth="1"/>
    <col min="4361" max="4361" width="23.1640625" style="56" customWidth="1"/>
    <col min="4362" max="4588" width="12" style="56" customWidth="1"/>
    <col min="4589" max="4589" width="3.6640625" style="56" bestFit="1" customWidth="1"/>
    <col min="4590" max="4590" width="56.6640625" style="56" customWidth="1"/>
    <col min="4591" max="4591" width="4.6640625" style="56" customWidth="1"/>
    <col min="4592" max="4592" width="6.33203125" style="56" customWidth="1"/>
    <col min="4593" max="4606" width="21" style="56"/>
    <col min="4607" max="4607" width="0" style="56" hidden="1" customWidth="1"/>
    <col min="4608" max="4608" width="3.33203125" style="56" customWidth="1"/>
    <col min="4609" max="4609" width="28.6640625" style="56" customWidth="1"/>
    <col min="4610" max="4610" width="15.1640625" style="56" customWidth="1"/>
    <col min="4611" max="4611" width="16.1640625" style="56" customWidth="1"/>
    <col min="4612" max="4612" width="17.5" style="56" customWidth="1"/>
    <col min="4613" max="4613" width="23.1640625" style="56" customWidth="1"/>
    <col min="4614" max="4614" width="39.1640625" style="56" customWidth="1"/>
    <col min="4615" max="4615" width="22.83203125" style="56" customWidth="1"/>
    <col min="4616" max="4616" width="30.6640625" style="56" customWidth="1"/>
    <col min="4617" max="4617" width="23.1640625" style="56" customWidth="1"/>
    <col min="4618" max="4844" width="12" style="56" customWidth="1"/>
    <col min="4845" max="4845" width="3.6640625" style="56" bestFit="1" customWidth="1"/>
    <col min="4846" max="4846" width="56.6640625" style="56" customWidth="1"/>
    <col min="4847" max="4847" width="4.6640625" style="56" customWidth="1"/>
    <col min="4848" max="4848" width="6.33203125" style="56" customWidth="1"/>
    <col min="4849" max="4862" width="21" style="56"/>
    <col min="4863" max="4863" width="0" style="56" hidden="1" customWidth="1"/>
    <col min="4864" max="4864" width="3.33203125" style="56" customWidth="1"/>
    <col min="4865" max="4865" width="28.6640625" style="56" customWidth="1"/>
    <col min="4866" max="4866" width="15.1640625" style="56" customWidth="1"/>
    <col min="4867" max="4867" width="16.1640625" style="56" customWidth="1"/>
    <col min="4868" max="4868" width="17.5" style="56" customWidth="1"/>
    <col min="4869" max="4869" width="23.1640625" style="56" customWidth="1"/>
    <col min="4870" max="4870" width="39.1640625" style="56" customWidth="1"/>
    <col min="4871" max="4871" width="22.83203125" style="56" customWidth="1"/>
    <col min="4872" max="4872" width="30.6640625" style="56" customWidth="1"/>
    <col min="4873" max="4873" width="23.1640625" style="56" customWidth="1"/>
    <col min="4874" max="5100" width="12" style="56" customWidth="1"/>
    <col min="5101" max="5101" width="3.6640625" style="56" bestFit="1" customWidth="1"/>
    <col min="5102" max="5102" width="56.6640625" style="56" customWidth="1"/>
    <col min="5103" max="5103" width="4.6640625" style="56" customWidth="1"/>
    <col min="5104" max="5104" width="6.33203125" style="56" customWidth="1"/>
    <col min="5105" max="5118" width="21" style="56"/>
    <col min="5119" max="5119" width="0" style="56" hidden="1" customWidth="1"/>
    <col min="5120" max="5120" width="3.33203125" style="56" customWidth="1"/>
    <col min="5121" max="5121" width="28.6640625" style="56" customWidth="1"/>
    <col min="5122" max="5122" width="15.1640625" style="56" customWidth="1"/>
    <col min="5123" max="5123" width="16.1640625" style="56" customWidth="1"/>
    <col min="5124" max="5124" width="17.5" style="56" customWidth="1"/>
    <col min="5125" max="5125" width="23.1640625" style="56" customWidth="1"/>
    <col min="5126" max="5126" width="39.1640625" style="56" customWidth="1"/>
    <col min="5127" max="5127" width="22.83203125" style="56" customWidth="1"/>
    <col min="5128" max="5128" width="30.6640625" style="56" customWidth="1"/>
    <col min="5129" max="5129" width="23.1640625" style="56" customWidth="1"/>
    <col min="5130" max="5356" width="12" style="56" customWidth="1"/>
    <col min="5357" max="5357" width="3.6640625" style="56" bestFit="1" customWidth="1"/>
    <col min="5358" max="5358" width="56.6640625" style="56" customWidth="1"/>
    <col min="5359" max="5359" width="4.6640625" style="56" customWidth="1"/>
    <col min="5360" max="5360" width="6.33203125" style="56" customWidth="1"/>
    <col min="5361" max="5374" width="21" style="56"/>
    <col min="5375" max="5375" width="0" style="56" hidden="1" customWidth="1"/>
    <col min="5376" max="5376" width="3.33203125" style="56" customWidth="1"/>
    <col min="5377" max="5377" width="28.6640625" style="56" customWidth="1"/>
    <col min="5378" max="5378" width="15.1640625" style="56" customWidth="1"/>
    <col min="5379" max="5379" width="16.1640625" style="56" customWidth="1"/>
    <col min="5380" max="5380" width="17.5" style="56" customWidth="1"/>
    <col min="5381" max="5381" width="23.1640625" style="56" customWidth="1"/>
    <col min="5382" max="5382" width="39.1640625" style="56" customWidth="1"/>
    <col min="5383" max="5383" width="22.83203125" style="56" customWidth="1"/>
    <col min="5384" max="5384" width="30.6640625" style="56" customWidth="1"/>
    <col min="5385" max="5385" width="23.1640625" style="56" customWidth="1"/>
    <col min="5386" max="5612" width="12" style="56" customWidth="1"/>
    <col min="5613" max="5613" width="3.6640625" style="56" bestFit="1" customWidth="1"/>
    <col min="5614" max="5614" width="56.6640625" style="56" customWidth="1"/>
    <col min="5615" max="5615" width="4.6640625" style="56" customWidth="1"/>
    <col min="5616" max="5616" width="6.33203125" style="56" customWidth="1"/>
    <col min="5617" max="5630" width="21" style="56"/>
    <col min="5631" max="5631" width="0" style="56" hidden="1" customWidth="1"/>
    <col min="5632" max="5632" width="3.33203125" style="56" customWidth="1"/>
    <col min="5633" max="5633" width="28.6640625" style="56" customWidth="1"/>
    <col min="5634" max="5634" width="15.1640625" style="56" customWidth="1"/>
    <col min="5635" max="5635" width="16.1640625" style="56" customWidth="1"/>
    <col min="5636" max="5636" width="17.5" style="56" customWidth="1"/>
    <col min="5637" max="5637" width="23.1640625" style="56" customWidth="1"/>
    <col min="5638" max="5638" width="39.1640625" style="56" customWidth="1"/>
    <col min="5639" max="5639" width="22.83203125" style="56" customWidth="1"/>
    <col min="5640" max="5640" width="30.6640625" style="56" customWidth="1"/>
    <col min="5641" max="5641" width="23.1640625" style="56" customWidth="1"/>
    <col min="5642" max="5868" width="12" style="56" customWidth="1"/>
    <col min="5869" max="5869" width="3.6640625" style="56" bestFit="1" customWidth="1"/>
    <col min="5870" max="5870" width="56.6640625" style="56" customWidth="1"/>
    <col min="5871" max="5871" width="4.6640625" style="56" customWidth="1"/>
    <col min="5872" max="5872" width="6.33203125" style="56" customWidth="1"/>
    <col min="5873" max="5886" width="21" style="56"/>
    <col min="5887" max="5887" width="0" style="56" hidden="1" customWidth="1"/>
    <col min="5888" max="5888" width="3.33203125" style="56" customWidth="1"/>
    <col min="5889" max="5889" width="28.6640625" style="56" customWidth="1"/>
    <col min="5890" max="5890" width="15.1640625" style="56" customWidth="1"/>
    <col min="5891" max="5891" width="16.1640625" style="56" customWidth="1"/>
    <col min="5892" max="5892" width="17.5" style="56" customWidth="1"/>
    <col min="5893" max="5893" width="23.1640625" style="56" customWidth="1"/>
    <col min="5894" max="5894" width="39.1640625" style="56" customWidth="1"/>
    <col min="5895" max="5895" width="22.83203125" style="56" customWidth="1"/>
    <col min="5896" max="5896" width="30.6640625" style="56" customWidth="1"/>
    <col min="5897" max="5897" width="23.1640625" style="56" customWidth="1"/>
    <col min="5898" max="6124" width="12" style="56" customWidth="1"/>
    <col min="6125" max="6125" width="3.6640625" style="56" bestFit="1" customWidth="1"/>
    <col min="6126" max="6126" width="56.6640625" style="56" customWidth="1"/>
    <col min="6127" max="6127" width="4.6640625" style="56" customWidth="1"/>
    <col min="6128" max="6128" width="6.33203125" style="56" customWidth="1"/>
    <col min="6129" max="6142" width="21" style="56"/>
    <col min="6143" max="6143" width="0" style="56" hidden="1" customWidth="1"/>
    <col min="6144" max="6144" width="3.33203125" style="56" customWidth="1"/>
    <col min="6145" max="6145" width="28.6640625" style="56" customWidth="1"/>
    <col min="6146" max="6146" width="15.1640625" style="56" customWidth="1"/>
    <col min="6147" max="6147" width="16.1640625" style="56" customWidth="1"/>
    <col min="6148" max="6148" width="17.5" style="56" customWidth="1"/>
    <col min="6149" max="6149" width="23.1640625" style="56" customWidth="1"/>
    <col min="6150" max="6150" width="39.1640625" style="56" customWidth="1"/>
    <col min="6151" max="6151" width="22.83203125" style="56" customWidth="1"/>
    <col min="6152" max="6152" width="30.6640625" style="56" customWidth="1"/>
    <col min="6153" max="6153" width="23.1640625" style="56" customWidth="1"/>
    <col min="6154" max="6380" width="12" style="56" customWidth="1"/>
    <col min="6381" max="6381" width="3.6640625" style="56" bestFit="1" customWidth="1"/>
    <col min="6382" max="6382" width="56.6640625" style="56" customWidth="1"/>
    <col min="6383" max="6383" width="4.6640625" style="56" customWidth="1"/>
    <col min="6384" max="6384" width="6.33203125" style="56" customWidth="1"/>
    <col min="6385" max="6398" width="21" style="56"/>
    <col min="6399" max="6399" width="0" style="56" hidden="1" customWidth="1"/>
    <col min="6400" max="6400" width="3.33203125" style="56" customWidth="1"/>
    <col min="6401" max="6401" width="28.6640625" style="56" customWidth="1"/>
    <col min="6402" max="6402" width="15.1640625" style="56" customWidth="1"/>
    <col min="6403" max="6403" width="16.1640625" style="56" customWidth="1"/>
    <col min="6404" max="6404" width="17.5" style="56" customWidth="1"/>
    <col min="6405" max="6405" width="23.1640625" style="56" customWidth="1"/>
    <col min="6406" max="6406" width="39.1640625" style="56" customWidth="1"/>
    <col min="6407" max="6407" width="22.83203125" style="56" customWidth="1"/>
    <col min="6408" max="6408" width="30.6640625" style="56" customWidth="1"/>
    <col min="6409" max="6409" width="23.1640625" style="56" customWidth="1"/>
    <col min="6410" max="6636" width="12" style="56" customWidth="1"/>
    <col min="6637" max="6637" width="3.6640625" style="56" bestFit="1" customWidth="1"/>
    <col min="6638" max="6638" width="56.6640625" style="56" customWidth="1"/>
    <col min="6639" max="6639" width="4.6640625" style="56" customWidth="1"/>
    <col min="6640" max="6640" width="6.33203125" style="56" customWidth="1"/>
    <col min="6641" max="6654" width="21" style="56"/>
    <col min="6655" max="6655" width="0" style="56" hidden="1" customWidth="1"/>
    <col min="6656" max="6656" width="3.33203125" style="56" customWidth="1"/>
    <col min="6657" max="6657" width="28.6640625" style="56" customWidth="1"/>
    <col min="6658" max="6658" width="15.1640625" style="56" customWidth="1"/>
    <col min="6659" max="6659" width="16.1640625" style="56" customWidth="1"/>
    <col min="6660" max="6660" width="17.5" style="56" customWidth="1"/>
    <col min="6661" max="6661" width="23.1640625" style="56" customWidth="1"/>
    <col min="6662" max="6662" width="39.1640625" style="56" customWidth="1"/>
    <col min="6663" max="6663" width="22.83203125" style="56" customWidth="1"/>
    <col min="6664" max="6664" width="30.6640625" style="56" customWidth="1"/>
    <col min="6665" max="6665" width="23.1640625" style="56" customWidth="1"/>
    <col min="6666" max="6892" width="12" style="56" customWidth="1"/>
    <col min="6893" max="6893" width="3.6640625" style="56" bestFit="1" customWidth="1"/>
    <col min="6894" max="6894" width="56.6640625" style="56" customWidth="1"/>
    <col min="6895" max="6895" width="4.6640625" style="56" customWidth="1"/>
    <col min="6896" max="6896" width="6.33203125" style="56" customWidth="1"/>
    <col min="6897" max="6910" width="21" style="56"/>
    <col min="6911" max="6911" width="0" style="56" hidden="1" customWidth="1"/>
    <col min="6912" max="6912" width="3.33203125" style="56" customWidth="1"/>
    <col min="6913" max="6913" width="28.6640625" style="56" customWidth="1"/>
    <col min="6914" max="6914" width="15.1640625" style="56" customWidth="1"/>
    <col min="6915" max="6915" width="16.1640625" style="56" customWidth="1"/>
    <col min="6916" max="6916" width="17.5" style="56" customWidth="1"/>
    <col min="6917" max="6917" width="23.1640625" style="56" customWidth="1"/>
    <col min="6918" max="6918" width="39.1640625" style="56" customWidth="1"/>
    <col min="6919" max="6919" width="22.83203125" style="56" customWidth="1"/>
    <col min="6920" max="6920" width="30.6640625" style="56" customWidth="1"/>
    <col min="6921" max="6921" width="23.1640625" style="56" customWidth="1"/>
    <col min="6922" max="7148" width="12" style="56" customWidth="1"/>
    <col min="7149" max="7149" width="3.6640625" style="56" bestFit="1" customWidth="1"/>
    <col min="7150" max="7150" width="56.6640625" style="56" customWidth="1"/>
    <col min="7151" max="7151" width="4.6640625" style="56" customWidth="1"/>
    <col min="7152" max="7152" width="6.33203125" style="56" customWidth="1"/>
    <col min="7153" max="7166" width="21" style="56"/>
    <col min="7167" max="7167" width="0" style="56" hidden="1" customWidth="1"/>
    <col min="7168" max="7168" width="3.33203125" style="56" customWidth="1"/>
    <col min="7169" max="7169" width="28.6640625" style="56" customWidth="1"/>
    <col min="7170" max="7170" width="15.1640625" style="56" customWidth="1"/>
    <col min="7171" max="7171" width="16.1640625" style="56" customWidth="1"/>
    <col min="7172" max="7172" width="17.5" style="56" customWidth="1"/>
    <col min="7173" max="7173" width="23.1640625" style="56" customWidth="1"/>
    <col min="7174" max="7174" width="39.1640625" style="56" customWidth="1"/>
    <col min="7175" max="7175" width="22.83203125" style="56" customWidth="1"/>
    <col min="7176" max="7176" width="30.6640625" style="56" customWidth="1"/>
    <col min="7177" max="7177" width="23.1640625" style="56" customWidth="1"/>
    <col min="7178" max="7404" width="12" style="56" customWidth="1"/>
    <col min="7405" max="7405" width="3.6640625" style="56" bestFit="1" customWidth="1"/>
    <col min="7406" max="7406" width="56.6640625" style="56" customWidth="1"/>
    <col min="7407" max="7407" width="4.6640625" style="56" customWidth="1"/>
    <col min="7408" max="7408" width="6.33203125" style="56" customWidth="1"/>
    <col min="7409" max="7422" width="21" style="56"/>
    <col min="7423" max="7423" width="0" style="56" hidden="1" customWidth="1"/>
    <col min="7424" max="7424" width="3.33203125" style="56" customWidth="1"/>
    <col min="7425" max="7425" width="28.6640625" style="56" customWidth="1"/>
    <col min="7426" max="7426" width="15.1640625" style="56" customWidth="1"/>
    <col min="7427" max="7427" width="16.1640625" style="56" customWidth="1"/>
    <col min="7428" max="7428" width="17.5" style="56" customWidth="1"/>
    <col min="7429" max="7429" width="23.1640625" style="56" customWidth="1"/>
    <col min="7430" max="7430" width="39.1640625" style="56" customWidth="1"/>
    <col min="7431" max="7431" width="22.83203125" style="56" customWidth="1"/>
    <col min="7432" max="7432" width="30.6640625" style="56" customWidth="1"/>
    <col min="7433" max="7433" width="23.1640625" style="56" customWidth="1"/>
    <col min="7434" max="7660" width="12" style="56" customWidth="1"/>
    <col min="7661" max="7661" width="3.6640625" style="56" bestFit="1" customWidth="1"/>
    <col min="7662" max="7662" width="56.6640625" style="56" customWidth="1"/>
    <col min="7663" max="7663" width="4.6640625" style="56" customWidth="1"/>
    <col min="7664" max="7664" width="6.33203125" style="56" customWidth="1"/>
    <col min="7665" max="7678" width="21" style="56"/>
    <col min="7679" max="7679" width="0" style="56" hidden="1" customWidth="1"/>
    <col min="7680" max="7680" width="3.33203125" style="56" customWidth="1"/>
    <col min="7681" max="7681" width="28.6640625" style="56" customWidth="1"/>
    <col min="7682" max="7682" width="15.1640625" style="56" customWidth="1"/>
    <col min="7683" max="7683" width="16.1640625" style="56" customWidth="1"/>
    <col min="7684" max="7684" width="17.5" style="56" customWidth="1"/>
    <col min="7685" max="7685" width="23.1640625" style="56" customWidth="1"/>
    <col min="7686" max="7686" width="39.1640625" style="56" customWidth="1"/>
    <col min="7687" max="7687" width="22.83203125" style="56" customWidth="1"/>
    <col min="7688" max="7688" width="30.6640625" style="56" customWidth="1"/>
    <col min="7689" max="7689" width="23.1640625" style="56" customWidth="1"/>
    <col min="7690" max="7916" width="12" style="56" customWidth="1"/>
    <col min="7917" max="7917" width="3.6640625" style="56" bestFit="1" customWidth="1"/>
    <col min="7918" max="7918" width="56.6640625" style="56" customWidth="1"/>
    <col min="7919" max="7919" width="4.6640625" style="56" customWidth="1"/>
    <col min="7920" max="7920" width="6.33203125" style="56" customWidth="1"/>
    <col min="7921" max="7934" width="21" style="56"/>
    <col min="7935" max="7935" width="0" style="56" hidden="1" customWidth="1"/>
    <col min="7936" max="7936" width="3.33203125" style="56" customWidth="1"/>
    <col min="7937" max="7937" width="28.6640625" style="56" customWidth="1"/>
    <col min="7938" max="7938" width="15.1640625" style="56" customWidth="1"/>
    <col min="7939" max="7939" width="16.1640625" style="56" customWidth="1"/>
    <col min="7940" max="7940" width="17.5" style="56" customWidth="1"/>
    <col min="7941" max="7941" width="23.1640625" style="56" customWidth="1"/>
    <col min="7942" max="7942" width="39.1640625" style="56" customWidth="1"/>
    <col min="7943" max="7943" width="22.83203125" style="56" customWidth="1"/>
    <col min="7944" max="7944" width="30.6640625" style="56" customWidth="1"/>
    <col min="7945" max="7945" width="23.1640625" style="56" customWidth="1"/>
    <col min="7946" max="8172" width="12" style="56" customWidth="1"/>
    <col min="8173" max="8173" width="3.6640625" style="56" bestFit="1" customWidth="1"/>
    <col min="8174" max="8174" width="56.6640625" style="56" customWidth="1"/>
    <col min="8175" max="8175" width="4.6640625" style="56" customWidth="1"/>
    <col min="8176" max="8176" width="6.33203125" style="56" customWidth="1"/>
    <col min="8177" max="8190" width="21" style="56"/>
    <col min="8191" max="8191" width="0" style="56" hidden="1" customWidth="1"/>
    <col min="8192" max="8192" width="3.33203125" style="56" customWidth="1"/>
    <col min="8193" max="8193" width="28.6640625" style="56" customWidth="1"/>
    <col min="8194" max="8194" width="15.1640625" style="56" customWidth="1"/>
    <col min="8195" max="8195" width="16.1640625" style="56" customWidth="1"/>
    <col min="8196" max="8196" width="17.5" style="56" customWidth="1"/>
    <col min="8197" max="8197" width="23.1640625" style="56" customWidth="1"/>
    <col min="8198" max="8198" width="39.1640625" style="56" customWidth="1"/>
    <col min="8199" max="8199" width="22.83203125" style="56" customWidth="1"/>
    <col min="8200" max="8200" width="30.6640625" style="56" customWidth="1"/>
    <col min="8201" max="8201" width="23.1640625" style="56" customWidth="1"/>
    <col min="8202" max="8428" width="12" style="56" customWidth="1"/>
    <col min="8429" max="8429" width="3.6640625" style="56" bestFit="1" customWidth="1"/>
    <col min="8430" max="8430" width="56.6640625" style="56" customWidth="1"/>
    <col min="8431" max="8431" width="4.6640625" style="56" customWidth="1"/>
    <col min="8432" max="8432" width="6.33203125" style="56" customWidth="1"/>
    <col min="8433" max="8446" width="21" style="56"/>
    <col min="8447" max="8447" width="0" style="56" hidden="1" customWidth="1"/>
    <col min="8448" max="8448" width="3.33203125" style="56" customWidth="1"/>
    <col min="8449" max="8449" width="28.6640625" style="56" customWidth="1"/>
    <col min="8450" max="8450" width="15.1640625" style="56" customWidth="1"/>
    <col min="8451" max="8451" width="16.1640625" style="56" customWidth="1"/>
    <col min="8452" max="8452" width="17.5" style="56" customWidth="1"/>
    <col min="8453" max="8453" width="23.1640625" style="56" customWidth="1"/>
    <col min="8454" max="8454" width="39.1640625" style="56" customWidth="1"/>
    <col min="8455" max="8455" width="22.83203125" style="56" customWidth="1"/>
    <col min="8456" max="8456" width="30.6640625" style="56" customWidth="1"/>
    <col min="8457" max="8457" width="23.1640625" style="56" customWidth="1"/>
    <col min="8458" max="8684" width="12" style="56" customWidth="1"/>
    <col min="8685" max="8685" width="3.6640625" style="56" bestFit="1" customWidth="1"/>
    <col min="8686" max="8686" width="56.6640625" style="56" customWidth="1"/>
    <col min="8687" max="8687" width="4.6640625" style="56" customWidth="1"/>
    <col min="8688" max="8688" width="6.33203125" style="56" customWidth="1"/>
    <col min="8689" max="8702" width="21" style="56"/>
    <col min="8703" max="8703" width="0" style="56" hidden="1" customWidth="1"/>
    <col min="8704" max="8704" width="3.33203125" style="56" customWidth="1"/>
    <col min="8705" max="8705" width="28.6640625" style="56" customWidth="1"/>
    <col min="8706" max="8706" width="15.1640625" style="56" customWidth="1"/>
    <col min="8707" max="8707" width="16.1640625" style="56" customWidth="1"/>
    <col min="8708" max="8708" width="17.5" style="56" customWidth="1"/>
    <col min="8709" max="8709" width="23.1640625" style="56" customWidth="1"/>
    <col min="8710" max="8710" width="39.1640625" style="56" customWidth="1"/>
    <col min="8711" max="8711" width="22.83203125" style="56" customWidth="1"/>
    <col min="8712" max="8712" width="30.6640625" style="56" customWidth="1"/>
    <col min="8713" max="8713" width="23.1640625" style="56" customWidth="1"/>
    <col min="8714" max="8940" width="12" style="56" customWidth="1"/>
    <col min="8941" max="8941" width="3.6640625" style="56" bestFit="1" customWidth="1"/>
    <col min="8942" max="8942" width="56.6640625" style="56" customWidth="1"/>
    <col min="8943" max="8943" width="4.6640625" style="56" customWidth="1"/>
    <col min="8944" max="8944" width="6.33203125" style="56" customWidth="1"/>
    <col min="8945" max="8958" width="21" style="56"/>
    <col min="8959" max="8959" width="0" style="56" hidden="1" customWidth="1"/>
    <col min="8960" max="8960" width="3.33203125" style="56" customWidth="1"/>
    <col min="8961" max="8961" width="28.6640625" style="56" customWidth="1"/>
    <col min="8962" max="8962" width="15.1640625" style="56" customWidth="1"/>
    <col min="8963" max="8963" width="16.1640625" style="56" customWidth="1"/>
    <col min="8964" max="8964" width="17.5" style="56" customWidth="1"/>
    <col min="8965" max="8965" width="23.1640625" style="56" customWidth="1"/>
    <col min="8966" max="8966" width="39.1640625" style="56" customWidth="1"/>
    <col min="8967" max="8967" width="22.83203125" style="56" customWidth="1"/>
    <col min="8968" max="8968" width="30.6640625" style="56" customWidth="1"/>
    <col min="8969" max="8969" width="23.1640625" style="56" customWidth="1"/>
    <col min="8970" max="9196" width="12" style="56" customWidth="1"/>
    <col min="9197" max="9197" width="3.6640625" style="56" bestFit="1" customWidth="1"/>
    <col min="9198" max="9198" width="56.6640625" style="56" customWidth="1"/>
    <col min="9199" max="9199" width="4.6640625" style="56" customWidth="1"/>
    <col min="9200" max="9200" width="6.33203125" style="56" customWidth="1"/>
    <col min="9201" max="9214" width="21" style="56"/>
    <col min="9215" max="9215" width="0" style="56" hidden="1" customWidth="1"/>
    <col min="9216" max="9216" width="3.33203125" style="56" customWidth="1"/>
    <col min="9217" max="9217" width="28.6640625" style="56" customWidth="1"/>
    <col min="9218" max="9218" width="15.1640625" style="56" customWidth="1"/>
    <col min="9219" max="9219" width="16.1640625" style="56" customWidth="1"/>
    <col min="9220" max="9220" width="17.5" style="56" customWidth="1"/>
    <col min="9221" max="9221" width="23.1640625" style="56" customWidth="1"/>
    <col min="9222" max="9222" width="39.1640625" style="56" customWidth="1"/>
    <col min="9223" max="9223" width="22.83203125" style="56" customWidth="1"/>
    <col min="9224" max="9224" width="30.6640625" style="56" customWidth="1"/>
    <col min="9225" max="9225" width="23.1640625" style="56" customWidth="1"/>
    <col min="9226" max="9452" width="12" style="56" customWidth="1"/>
    <col min="9453" max="9453" width="3.6640625" style="56" bestFit="1" customWidth="1"/>
    <col min="9454" max="9454" width="56.6640625" style="56" customWidth="1"/>
    <col min="9455" max="9455" width="4.6640625" style="56" customWidth="1"/>
    <col min="9456" max="9456" width="6.33203125" style="56" customWidth="1"/>
    <col min="9457" max="9470" width="21" style="56"/>
    <col min="9471" max="9471" width="0" style="56" hidden="1" customWidth="1"/>
    <col min="9472" max="9472" width="3.33203125" style="56" customWidth="1"/>
    <col min="9473" max="9473" width="28.6640625" style="56" customWidth="1"/>
    <col min="9474" max="9474" width="15.1640625" style="56" customWidth="1"/>
    <col min="9475" max="9475" width="16.1640625" style="56" customWidth="1"/>
    <col min="9476" max="9476" width="17.5" style="56" customWidth="1"/>
    <col min="9477" max="9477" width="23.1640625" style="56" customWidth="1"/>
    <col min="9478" max="9478" width="39.1640625" style="56" customWidth="1"/>
    <col min="9479" max="9479" width="22.83203125" style="56" customWidth="1"/>
    <col min="9480" max="9480" width="30.6640625" style="56" customWidth="1"/>
    <col min="9481" max="9481" width="23.1640625" style="56" customWidth="1"/>
    <col min="9482" max="9708" width="12" style="56" customWidth="1"/>
    <col min="9709" max="9709" width="3.6640625" style="56" bestFit="1" customWidth="1"/>
    <col min="9710" max="9710" width="56.6640625" style="56" customWidth="1"/>
    <col min="9711" max="9711" width="4.6640625" style="56" customWidth="1"/>
    <col min="9712" max="9712" width="6.33203125" style="56" customWidth="1"/>
    <col min="9713" max="9726" width="21" style="56"/>
    <col min="9727" max="9727" width="0" style="56" hidden="1" customWidth="1"/>
    <col min="9728" max="9728" width="3.33203125" style="56" customWidth="1"/>
    <col min="9729" max="9729" width="28.6640625" style="56" customWidth="1"/>
    <col min="9730" max="9730" width="15.1640625" style="56" customWidth="1"/>
    <col min="9731" max="9731" width="16.1640625" style="56" customWidth="1"/>
    <col min="9732" max="9732" width="17.5" style="56" customWidth="1"/>
    <col min="9733" max="9733" width="23.1640625" style="56" customWidth="1"/>
    <col min="9734" max="9734" width="39.1640625" style="56" customWidth="1"/>
    <col min="9735" max="9735" width="22.83203125" style="56" customWidth="1"/>
    <col min="9736" max="9736" width="30.6640625" style="56" customWidth="1"/>
    <col min="9737" max="9737" width="23.1640625" style="56" customWidth="1"/>
    <col min="9738" max="9964" width="12" style="56" customWidth="1"/>
    <col min="9965" max="9965" width="3.6640625" style="56" bestFit="1" customWidth="1"/>
    <col min="9966" max="9966" width="56.6640625" style="56" customWidth="1"/>
    <col min="9967" max="9967" width="4.6640625" style="56" customWidth="1"/>
    <col min="9968" max="9968" width="6.33203125" style="56" customWidth="1"/>
    <col min="9969" max="9982" width="21" style="56"/>
    <col min="9983" max="9983" width="0" style="56" hidden="1" customWidth="1"/>
    <col min="9984" max="9984" width="3.33203125" style="56" customWidth="1"/>
    <col min="9985" max="9985" width="28.6640625" style="56" customWidth="1"/>
    <col min="9986" max="9986" width="15.1640625" style="56" customWidth="1"/>
    <col min="9987" max="9987" width="16.1640625" style="56" customWidth="1"/>
    <col min="9988" max="9988" width="17.5" style="56" customWidth="1"/>
    <col min="9989" max="9989" width="23.1640625" style="56" customWidth="1"/>
    <col min="9990" max="9990" width="39.1640625" style="56" customWidth="1"/>
    <col min="9991" max="9991" width="22.83203125" style="56" customWidth="1"/>
    <col min="9992" max="9992" width="30.6640625" style="56" customWidth="1"/>
    <col min="9993" max="9993" width="23.1640625" style="56" customWidth="1"/>
    <col min="9994" max="10220" width="12" style="56" customWidth="1"/>
    <col min="10221" max="10221" width="3.6640625" style="56" bestFit="1" customWidth="1"/>
    <col min="10222" max="10222" width="56.6640625" style="56" customWidth="1"/>
    <col min="10223" max="10223" width="4.6640625" style="56" customWidth="1"/>
    <col min="10224" max="10224" width="6.33203125" style="56" customWidth="1"/>
    <col min="10225" max="10238" width="21" style="56"/>
    <col min="10239" max="10239" width="0" style="56" hidden="1" customWidth="1"/>
    <col min="10240" max="10240" width="3.33203125" style="56" customWidth="1"/>
    <col min="10241" max="10241" width="28.6640625" style="56" customWidth="1"/>
    <col min="10242" max="10242" width="15.1640625" style="56" customWidth="1"/>
    <col min="10243" max="10243" width="16.1640625" style="56" customWidth="1"/>
    <col min="10244" max="10244" width="17.5" style="56" customWidth="1"/>
    <col min="10245" max="10245" width="23.1640625" style="56" customWidth="1"/>
    <col min="10246" max="10246" width="39.1640625" style="56" customWidth="1"/>
    <col min="10247" max="10247" width="22.83203125" style="56" customWidth="1"/>
    <col min="10248" max="10248" width="30.6640625" style="56" customWidth="1"/>
    <col min="10249" max="10249" width="23.1640625" style="56" customWidth="1"/>
    <col min="10250" max="10476" width="12" style="56" customWidth="1"/>
    <col min="10477" max="10477" width="3.6640625" style="56" bestFit="1" customWidth="1"/>
    <col min="10478" max="10478" width="56.6640625" style="56" customWidth="1"/>
    <col min="10479" max="10479" width="4.6640625" style="56" customWidth="1"/>
    <col min="10480" max="10480" width="6.33203125" style="56" customWidth="1"/>
    <col min="10481" max="10494" width="21" style="56"/>
    <col min="10495" max="10495" width="0" style="56" hidden="1" customWidth="1"/>
    <col min="10496" max="10496" width="3.33203125" style="56" customWidth="1"/>
    <col min="10497" max="10497" width="28.6640625" style="56" customWidth="1"/>
    <col min="10498" max="10498" width="15.1640625" style="56" customWidth="1"/>
    <col min="10499" max="10499" width="16.1640625" style="56" customWidth="1"/>
    <col min="10500" max="10500" width="17.5" style="56" customWidth="1"/>
    <col min="10501" max="10501" width="23.1640625" style="56" customWidth="1"/>
    <col min="10502" max="10502" width="39.1640625" style="56" customWidth="1"/>
    <col min="10503" max="10503" width="22.83203125" style="56" customWidth="1"/>
    <col min="10504" max="10504" width="30.6640625" style="56" customWidth="1"/>
    <col min="10505" max="10505" width="23.1640625" style="56" customWidth="1"/>
    <col min="10506" max="10732" width="12" style="56" customWidth="1"/>
    <col min="10733" max="10733" width="3.6640625" style="56" bestFit="1" customWidth="1"/>
    <col min="10734" max="10734" width="56.6640625" style="56" customWidth="1"/>
    <col min="10735" max="10735" width="4.6640625" style="56" customWidth="1"/>
    <col min="10736" max="10736" width="6.33203125" style="56" customWidth="1"/>
    <col min="10737" max="10750" width="21" style="56"/>
    <col min="10751" max="10751" width="0" style="56" hidden="1" customWidth="1"/>
    <col min="10752" max="10752" width="3.33203125" style="56" customWidth="1"/>
    <col min="10753" max="10753" width="28.6640625" style="56" customWidth="1"/>
    <col min="10754" max="10754" width="15.1640625" style="56" customWidth="1"/>
    <col min="10755" max="10755" width="16.1640625" style="56" customWidth="1"/>
    <col min="10756" max="10756" width="17.5" style="56" customWidth="1"/>
    <col min="10757" max="10757" width="23.1640625" style="56" customWidth="1"/>
    <col min="10758" max="10758" width="39.1640625" style="56" customWidth="1"/>
    <col min="10759" max="10759" width="22.83203125" style="56" customWidth="1"/>
    <col min="10760" max="10760" width="30.6640625" style="56" customWidth="1"/>
    <col min="10761" max="10761" width="23.1640625" style="56" customWidth="1"/>
    <col min="10762" max="10988" width="12" style="56" customWidth="1"/>
    <col min="10989" max="10989" width="3.6640625" style="56" bestFit="1" customWidth="1"/>
    <col min="10990" max="10990" width="56.6640625" style="56" customWidth="1"/>
    <col min="10991" max="10991" width="4.6640625" style="56" customWidth="1"/>
    <col min="10992" max="10992" width="6.33203125" style="56" customWidth="1"/>
    <col min="10993" max="11006" width="21" style="56"/>
    <col min="11007" max="11007" width="0" style="56" hidden="1" customWidth="1"/>
    <col min="11008" max="11008" width="3.33203125" style="56" customWidth="1"/>
    <col min="11009" max="11009" width="28.6640625" style="56" customWidth="1"/>
    <col min="11010" max="11010" width="15.1640625" style="56" customWidth="1"/>
    <col min="11011" max="11011" width="16.1640625" style="56" customWidth="1"/>
    <col min="11012" max="11012" width="17.5" style="56" customWidth="1"/>
    <col min="11013" max="11013" width="23.1640625" style="56" customWidth="1"/>
    <col min="11014" max="11014" width="39.1640625" style="56" customWidth="1"/>
    <col min="11015" max="11015" width="22.83203125" style="56" customWidth="1"/>
    <col min="11016" max="11016" width="30.6640625" style="56" customWidth="1"/>
    <col min="11017" max="11017" width="23.1640625" style="56" customWidth="1"/>
    <col min="11018" max="11244" width="12" style="56" customWidth="1"/>
    <col min="11245" max="11245" width="3.6640625" style="56" bestFit="1" customWidth="1"/>
    <col min="11246" max="11246" width="56.6640625" style="56" customWidth="1"/>
    <col min="11247" max="11247" width="4.6640625" style="56" customWidth="1"/>
    <col min="11248" max="11248" width="6.33203125" style="56" customWidth="1"/>
    <col min="11249" max="11262" width="21" style="56"/>
    <col min="11263" max="11263" width="0" style="56" hidden="1" customWidth="1"/>
    <col min="11264" max="11264" width="3.33203125" style="56" customWidth="1"/>
    <col min="11265" max="11265" width="28.6640625" style="56" customWidth="1"/>
    <col min="11266" max="11266" width="15.1640625" style="56" customWidth="1"/>
    <col min="11267" max="11267" width="16.1640625" style="56" customWidth="1"/>
    <col min="11268" max="11268" width="17.5" style="56" customWidth="1"/>
    <col min="11269" max="11269" width="23.1640625" style="56" customWidth="1"/>
    <col min="11270" max="11270" width="39.1640625" style="56" customWidth="1"/>
    <col min="11271" max="11271" width="22.83203125" style="56" customWidth="1"/>
    <col min="11272" max="11272" width="30.6640625" style="56" customWidth="1"/>
    <col min="11273" max="11273" width="23.1640625" style="56" customWidth="1"/>
    <col min="11274" max="11500" width="12" style="56" customWidth="1"/>
    <col min="11501" max="11501" width="3.6640625" style="56" bestFit="1" customWidth="1"/>
    <col min="11502" max="11502" width="56.6640625" style="56" customWidth="1"/>
    <col min="11503" max="11503" width="4.6640625" style="56" customWidth="1"/>
    <col min="11504" max="11504" width="6.33203125" style="56" customWidth="1"/>
    <col min="11505" max="11518" width="21" style="56"/>
    <col min="11519" max="11519" width="0" style="56" hidden="1" customWidth="1"/>
    <col min="11520" max="11520" width="3.33203125" style="56" customWidth="1"/>
    <col min="11521" max="11521" width="28.6640625" style="56" customWidth="1"/>
    <col min="11522" max="11522" width="15.1640625" style="56" customWidth="1"/>
    <col min="11523" max="11523" width="16.1640625" style="56" customWidth="1"/>
    <col min="11524" max="11524" width="17.5" style="56" customWidth="1"/>
    <col min="11525" max="11525" width="23.1640625" style="56" customWidth="1"/>
    <col min="11526" max="11526" width="39.1640625" style="56" customWidth="1"/>
    <col min="11527" max="11527" width="22.83203125" style="56" customWidth="1"/>
    <col min="11528" max="11528" width="30.6640625" style="56" customWidth="1"/>
    <col min="11529" max="11529" width="23.1640625" style="56" customWidth="1"/>
    <col min="11530" max="11756" width="12" style="56" customWidth="1"/>
    <col min="11757" max="11757" width="3.6640625" style="56" bestFit="1" customWidth="1"/>
    <col min="11758" max="11758" width="56.6640625" style="56" customWidth="1"/>
    <col min="11759" max="11759" width="4.6640625" style="56" customWidth="1"/>
    <col min="11760" max="11760" width="6.33203125" style="56" customWidth="1"/>
    <col min="11761" max="11774" width="21" style="56"/>
    <col min="11775" max="11775" width="0" style="56" hidden="1" customWidth="1"/>
    <col min="11776" max="11776" width="3.33203125" style="56" customWidth="1"/>
    <col min="11777" max="11777" width="28.6640625" style="56" customWidth="1"/>
    <col min="11778" max="11778" width="15.1640625" style="56" customWidth="1"/>
    <col min="11779" max="11779" width="16.1640625" style="56" customWidth="1"/>
    <col min="11780" max="11780" width="17.5" style="56" customWidth="1"/>
    <col min="11781" max="11781" width="23.1640625" style="56" customWidth="1"/>
    <col min="11782" max="11782" width="39.1640625" style="56" customWidth="1"/>
    <col min="11783" max="11783" width="22.83203125" style="56" customWidth="1"/>
    <col min="11784" max="11784" width="30.6640625" style="56" customWidth="1"/>
    <col min="11785" max="11785" width="23.1640625" style="56" customWidth="1"/>
    <col min="11786" max="12012" width="12" style="56" customWidth="1"/>
    <col min="12013" max="12013" width="3.6640625" style="56" bestFit="1" customWidth="1"/>
    <col min="12014" max="12014" width="56.6640625" style="56" customWidth="1"/>
    <col min="12015" max="12015" width="4.6640625" style="56" customWidth="1"/>
    <col min="12016" max="12016" width="6.33203125" style="56" customWidth="1"/>
    <col min="12017" max="12030" width="21" style="56"/>
    <col min="12031" max="12031" width="0" style="56" hidden="1" customWidth="1"/>
    <col min="12032" max="12032" width="3.33203125" style="56" customWidth="1"/>
    <col min="12033" max="12033" width="28.6640625" style="56" customWidth="1"/>
    <col min="12034" max="12034" width="15.1640625" style="56" customWidth="1"/>
    <col min="12035" max="12035" width="16.1640625" style="56" customWidth="1"/>
    <col min="12036" max="12036" width="17.5" style="56" customWidth="1"/>
    <col min="12037" max="12037" width="23.1640625" style="56" customWidth="1"/>
    <col min="12038" max="12038" width="39.1640625" style="56" customWidth="1"/>
    <col min="12039" max="12039" width="22.83203125" style="56" customWidth="1"/>
    <col min="12040" max="12040" width="30.6640625" style="56" customWidth="1"/>
    <col min="12041" max="12041" width="23.1640625" style="56" customWidth="1"/>
    <col min="12042" max="12268" width="12" style="56" customWidth="1"/>
    <col min="12269" max="12269" width="3.6640625" style="56" bestFit="1" customWidth="1"/>
    <col min="12270" max="12270" width="56.6640625" style="56" customWidth="1"/>
    <col min="12271" max="12271" width="4.6640625" style="56" customWidth="1"/>
    <col min="12272" max="12272" width="6.33203125" style="56" customWidth="1"/>
    <col min="12273" max="12286" width="21" style="56"/>
    <col min="12287" max="12287" width="0" style="56" hidden="1" customWidth="1"/>
    <col min="12288" max="12288" width="3.33203125" style="56" customWidth="1"/>
    <col min="12289" max="12289" width="28.6640625" style="56" customWidth="1"/>
    <col min="12290" max="12290" width="15.1640625" style="56" customWidth="1"/>
    <col min="12291" max="12291" width="16.1640625" style="56" customWidth="1"/>
    <col min="12292" max="12292" width="17.5" style="56" customWidth="1"/>
    <col min="12293" max="12293" width="23.1640625" style="56" customWidth="1"/>
    <col min="12294" max="12294" width="39.1640625" style="56" customWidth="1"/>
    <col min="12295" max="12295" width="22.83203125" style="56" customWidth="1"/>
    <col min="12296" max="12296" width="30.6640625" style="56" customWidth="1"/>
    <col min="12297" max="12297" width="23.1640625" style="56" customWidth="1"/>
    <col min="12298" max="12524" width="12" style="56" customWidth="1"/>
    <col min="12525" max="12525" width="3.6640625" style="56" bestFit="1" customWidth="1"/>
    <col min="12526" max="12526" width="56.6640625" style="56" customWidth="1"/>
    <col min="12527" max="12527" width="4.6640625" style="56" customWidth="1"/>
    <col min="12528" max="12528" width="6.33203125" style="56" customWidth="1"/>
    <col min="12529" max="12542" width="21" style="56"/>
    <col min="12543" max="12543" width="0" style="56" hidden="1" customWidth="1"/>
    <col min="12544" max="12544" width="3.33203125" style="56" customWidth="1"/>
    <col min="12545" max="12545" width="28.6640625" style="56" customWidth="1"/>
    <col min="12546" max="12546" width="15.1640625" style="56" customWidth="1"/>
    <col min="12547" max="12547" width="16.1640625" style="56" customWidth="1"/>
    <col min="12548" max="12548" width="17.5" style="56" customWidth="1"/>
    <col min="12549" max="12549" width="23.1640625" style="56" customWidth="1"/>
    <col min="12550" max="12550" width="39.1640625" style="56" customWidth="1"/>
    <col min="12551" max="12551" width="22.83203125" style="56" customWidth="1"/>
    <col min="12552" max="12552" width="30.6640625" style="56" customWidth="1"/>
    <col min="12553" max="12553" width="23.1640625" style="56" customWidth="1"/>
    <col min="12554" max="12780" width="12" style="56" customWidth="1"/>
    <col min="12781" max="12781" width="3.6640625" style="56" bestFit="1" customWidth="1"/>
    <col min="12782" max="12782" width="56.6640625" style="56" customWidth="1"/>
    <col min="12783" max="12783" width="4.6640625" style="56" customWidth="1"/>
    <col min="12784" max="12784" width="6.33203125" style="56" customWidth="1"/>
    <col min="12785" max="12798" width="21" style="56"/>
    <col min="12799" max="12799" width="0" style="56" hidden="1" customWidth="1"/>
    <col min="12800" max="12800" width="3.33203125" style="56" customWidth="1"/>
    <col min="12801" max="12801" width="28.6640625" style="56" customWidth="1"/>
    <col min="12802" max="12802" width="15.1640625" style="56" customWidth="1"/>
    <col min="12803" max="12803" width="16.1640625" style="56" customWidth="1"/>
    <col min="12804" max="12804" width="17.5" style="56" customWidth="1"/>
    <col min="12805" max="12805" width="23.1640625" style="56" customWidth="1"/>
    <col min="12806" max="12806" width="39.1640625" style="56" customWidth="1"/>
    <col min="12807" max="12807" width="22.83203125" style="56" customWidth="1"/>
    <col min="12808" max="12808" width="30.6640625" style="56" customWidth="1"/>
    <col min="12809" max="12809" width="23.1640625" style="56" customWidth="1"/>
    <col min="12810" max="13036" width="12" style="56" customWidth="1"/>
    <col min="13037" max="13037" width="3.6640625" style="56" bestFit="1" customWidth="1"/>
    <col min="13038" max="13038" width="56.6640625" style="56" customWidth="1"/>
    <col min="13039" max="13039" width="4.6640625" style="56" customWidth="1"/>
    <col min="13040" max="13040" width="6.33203125" style="56" customWidth="1"/>
    <col min="13041" max="13054" width="21" style="56"/>
    <col min="13055" max="13055" width="0" style="56" hidden="1" customWidth="1"/>
    <col min="13056" max="13056" width="3.33203125" style="56" customWidth="1"/>
    <col min="13057" max="13057" width="28.6640625" style="56" customWidth="1"/>
    <col min="13058" max="13058" width="15.1640625" style="56" customWidth="1"/>
    <col min="13059" max="13059" width="16.1640625" style="56" customWidth="1"/>
    <col min="13060" max="13060" width="17.5" style="56" customWidth="1"/>
    <col min="13061" max="13061" width="23.1640625" style="56" customWidth="1"/>
    <col min="13062" max="13062" width="39.1640625" style="56" customWidth="1"/>
    <col min="13063" max="13063" width="22.83203125" style="56" customWidth="1"/>
    <col min="13064" max="13064" width="30.6640625" style="56" customWidth="1"/>
    <col min="13065" max="13065" width="23.1640625" style="56" customWidth="1"/>
    <col min="13066" max="13292" width="12" style="56" customWidth="1"/>
    <col min="13293" max="13293" width="3.6640625" style="56" bestFit="1" customWidth="1"/>
    <col min="13294" max="13294" width="56.6640625" style="56" customWidth="1"/>
    <col min="13295" max="13295" width="4.6640625" style="56" customWidth="1"/>
    <col min="13296" max="13296" width="6.33203125" style="56" customWidth="1"/>
    <col min="13297" max="13310" width="21" style="56"/>
    <col min="13311" max="13311" width="0" style="56" hidden="1" customWidth="1"/>
    <col min="13312" max="13312" width="3.33203125" style="56" customWidth="1"/>
    <col min="13313" max="13313" width="28.6640625" style="56" customWidth="1"/>
    <col min="13314" max="13314" width="15.1640625" style="56" customWidth="1"/>
    <col min="13315" max="13315" width="16.1640625" style="56" customWidth="1"/>
    <col min="13316" max="13316" width="17.5" style="56" customWidth="1"/>
    <col min="13317" max="13317" width="23.1640625" style="56" customWidth="1"/>
    <col min="13318" max="13318" width="39.1640625" style="56" customWidth="1"/>
    <col min="13319" max="13319" width="22.83203125" style="56" customWidth="1"/>
    <col min="13320" max="13320" width="30.6640625" style="56" customWidth="1"/>
    <col min="13321" max="13321" width="23.1640625" style="56" customWidth="1"/>
    <col min="13322" max="13548" width="12" style="56" customWidth="1"/>
    <col min="13549" max="13549" width="3.6640625" style="56" bestFit="1" customWidth="1"/>
    <col min="13550" max="13550" width="56.6640625" style="56" customWidth="1"/>
    <col min="13551" max="13551" width="4.6640625" style="56" customWidth="1"/>
    <col min="13552" max="13552" width="6.33203125" style="56" customWidth="1"/>
    <col min="13553" max="13566" width="21" style="56"/>
    <col min="13567" max="13567" width="0" style="56" hidden="1" customWidth="1"/>
    <col min="13568" max="13568" width="3.33203125" style="56" customWidth="1"/>
    <col min="13569" max="13569" width="28.6640625" style="56" customWidth="1"/>
    <col min="13570" max="13570" width="15.1640625" style="56" customWidth="1"/>
    <col min="13571" max="13571" width="16.1640625" style="56" customWidth="1"/>
    <col min="13572" max="13572" width="17.5" style="56" customWidth="1"/>
    <col min="13573" max="13573" width="23.1640625" style="56" customWidth="1"/>
    <col min="13574" max="13574" width="39.1640625" style="56" customWidth="1"/>
    <col min="13575" max="13575" width="22.83203125" style="56" customWidth="1"/>
    <col min="13576" max="13576" width="30.6640625" style="56" customWidth="1"/>
    <col min="13577" max="13577" width="23.1640625" style="56" customWidth="1"/>
    <col min="13578" max="13804" width="12" style="56" customWidth="1"/>
    <col min="13805" max="13805" width="3.6640625" style="56" bestFit="1" customWidth="1"/>
    <col min="13806" max="13806" width="56.6640625" style="56" customWidth="1"/>
    <col min="13807" max="13807" width="4.6640625" style="56" customWidth="1"/>
    <col min="13808" max="13808" width="6.33203125" style="56" customWidth="1"/>
    <col min="13809" max="13822" width="21" style="56"/>
    <col min="13823" max="13823" width="0" style="56" hidden="1" customWidth="1"/>
    <col min="13824" max="13824" width="3.33203125" style="56" customWidth="1"/>
    <col min="13825" max="13825" width="28.6640625" style="56" customWidth="1"/>
    <col min="13826" max="13826" width="15.1640625" style="56" customWidth="1"/>
    <col min="13827" max="13827" width="16.1640625" style="56" customWidth="1"/>
    <col min="13828" max="13828" width="17.5" style="56" customWidth="1"/>
    <col min="13829" max="13829" width="23.1640625" style="56" customWidth="1"/>
    <col min="13830" max="13830" width="39.1640625" style="56" customWidth="1"/>
    <col min="13831" max="13831" width="22.83203125" style="56" customWidth="1"/>
    <col min="13832" max="13832" width="30.6640625" style="56" customWidth="1"/>
    <col min="13833" max="13833" width="23.1640625" style="56" customWidth="1"/>
    <col min="13834" max="14060" width="12" style="56" customWidth="1"/>
    <col min="14061" max="14061" width="3.6640625" style="56" bestFit="1" customWidth="1"/>
    <col min="14062" max="14062" width="56.6640625" style="56" customWidth="1"/>
    <col min="14063" max="14063" width="4.6640625" style="56" customWidth="1"/>
    <col min="14064" max="14064" width="6.33203125" style="56" customWidth="1"/>
    <col min="14065" max="14078" width="21" style="56"/>
    <col min="14079" max="14079" width="0" style="56" hidden="1" customWidth="1"/>
    <col min="14080" max="14080" width="3.33203125" style="56" customWidth="1"/>
    <col min="14081" max="14081" width="28.6640625" style="56" customWidth="1"/>
    <col min="14082" max="14082" width="15.1640625" style="56" customWidth="1"/>
    <col min="14083" max="14083" width="16.1640625" style="56" customWidth="1"/>
    <col min="14084" max="14084" width="17.5" style="56" customWidth="1"/>
    <col min="14085" max="14085" width="23.1640625" style="56" customWidth="1"/>
    <col min="14086" max="14086" width="39.1640625" style="56" customWidth="1"/>
    <col min="14087" max="14087" width="22.83203125" style="56" customWidth="1"/>
    <col min="14088" max="14088" width="30.6640625" style="56" customWidth="1"/>
    <col min="14089" max="14089" width="23.1640625" style="56" customWidth="1"/>
    <col min="14090" max="14316" width="12" style="56" customWidth="1"/>
    <col min="14317" max="14317" width="3.6640625" style="56" bestFit="1" customWidth="1"/>
    <col min="14318" max="14318" width="56.6640625" style="56" customWidth="1"/>
    <col min="14319" max="14319" width="4.6640625" style="56" customWidth="1"/>
    <col min="14320" max="14320" width="6.33203125" style="56" customWidth="1"/>
    <col min="14321" max="14334" width="21" style="56"/>
    <col min="14335" max="14335" width="0" style="56" hidden="1" customWidth="1"/>
    <col min="14336" max="14336" width="3.33203125" style="56" customWidth="1"/>
    <col min="14337" max="14337" width="28.6640625" style="56" customWidth="1"/>
    <col min="14338" max="14338" width="15.1640625" style="56" customWidth="1"/>
    <col min="14339" max="14339" width="16.1640625" style="56" customWidth="1"/>
    <col min="14340" max="14340" width="17.5" style="56" customWidth="1"/>
    <col min="14341" max="14341" width="23.1640625" style="56" customWidth="1"/>
    <col min="14342" max="14342" width="39.1640625" style="56" customWidth="1"/>
    <col min="14343" max="14343" width="22.83203125" style="56" customWidth="1"/>
    <col min="14344" max="14344" width="30.6640625" style="56" customWidth="1"/>
    <col min="14345" max="14345" width="23.1640625" style="56" customWidth="1"/>
    <col min="14346" max="14572" width="12" style="56" customWidth="1"/>
    <col min="14573" max="14573" width="3.6640625" style="56" bestFit="1" customWidth="1"/>
    <col min="14574" max="14574" width="56.6640625" style="56" customWidth="1"/>
    <col min="14575" max="14575" width="4.6640625" style="56" customWidth="1"/>
    <col min="14576" max="14576" width="6.33203125" style="56" customWidth="1"/>
    <col min="14577" max="14590" width="21" style="56"/>
    <col min="14591" max="14591" width="0" style="56" hidden="1" customWidth="1"/>
    <col min="14592" max="14592" width="3.33203125" style="56" customWidth="1"/>
    <col min="14593" max="14593" width="28.6640625" style="56" customWidth="1"/>
    <col min="14594" max="14594" width="15.1640625" style="56" customWidth="1"/>
    <col min="14595" max="14595" width="16.1640625" style="56" customWidth="1"/>
    <col min="14596" max="14596" width="17.5" style="56" customWidth="1"/>
    <col min="14597" max="14597" width="23.1640625" style="56" customWidth="1"/>
    <col min="14598" max="14598" width="39.1640625" style="56" customWidth="1"/>
    <col min="14599" max="14599" width="22.83203125" style="56" customWidth="1"/>
    <col min="14600" max="14600" width="30.6640625" style="56" customWidth="1"/>
    <col min="14601" max="14601" width="23.1640625" style="56" customWidth="1"/>
    <col min="14602" max="14828" width="12" style="56" customWidth="1"/>
    <col min="14829" max="14829" width="3.6640625" style="56" bestFit="1" customWidth="1"/>
    <col min="14830" max="14830" width="56.6640625" style="56" customWidth="1"/>
    <col min="14831" max="14831" width="4.6640625" style="56" customWidth="1"/>
    <col min="14832" max="14832" width="6.33203125" style="56" customWidth="1"/>
    <col min="14833" max="14846" width="21" style="56"/>
    <col min="14847" max="14847" width="0" style="56" hidden="1" customWidth="1"/>
    <col min="14848" max="14848" width="3.33203125" style="56" customWidth="1"/>
    <col min="14849" max="14849" width="28.6640625" style="56" customWidth="1"/>
    <col min="14850" max="14850" width="15.1640625" style="56" customWidth="1"/>
    <col min="14851" max="14851" width="16.1640625" style="56" customWidth="1"/>
    <col min="14852" max="14852" width="17.5" style="56" customWidth="1"/>
    <col min="14853" max="14853" width="23.1640625" style="56" customWidth="1"/>
    <col min="14854" max="14854" width="39.1640625" style="56" customWidth="1"/>
    <col min="14855" max="14855" width="22.83203125" style="56" customWidth="1"/>
    <col min="14856" max="14856" width="30.6640625" style="56" customWidth="1"/>
    <col min="14857" max="14857" width="23.1640625" style="56" customWidth="1"/>
    <col min="14858" max="15084" width="12" style="56" customWidth="1"/>
    <col min="15085" max="15085" width="3.6640625" style="56" bestFit="1" customWidth="1"/>
    <col min="15086" max="15086" width="56.6640625" style="56" customWidth="1"/>
    <col min="15087" max="15087" width="4.6640625" style="56" customWidth="1"/>
    <col min="15088" max="15088" width="6.33203125" style="56" customWidth="1"/>
    <col min="15089" max="15102" width="21" style="56"/>
    <col min="15103" max="15103" width="0" style="56" hidden="1" customWidth="1"/>
    <col min="15104" max="15104" width="3.33203125" style="56" customWidth="1"/>
    <col min="15105" max="15105" width="28.6640625" style="56" customWidth="1"/>
    <col min="15106" max="15106" width="15.1640625" style="56" customWidth="1"/>
    <col min="15107" max="15107" width="16.1640625" style="56" customWidth="1"/>
    <col min="15108" max="15108" width="17.5" style="56" customWidth="1"/>
    <col min="15109" max="15109" width="23.1640625" style="56" customWidth="1"/>
    <col min="15110" max="15110" width="39.1640625" style="56" customWidth="1"/>
    <col min="15111" max="15111" width="22.83203125" style="56" customWidth="1"/>
    <col min="15112" max="15112" width="30.6640625" style="56" customWidth="1"/>
    <col min="15113" max="15113" width="23.1640625" style="56" customWidth="1"/>
    <col min="15114" max="15340" width="12" style="56" customWidth="1"/>
    <col min="15341" max="15341" width="3.6640625" style="56" bestFit="1" customWidth="1"/>
    <col min="15342" max="15342" width="56.6640625" style="56" customWidth="1"/>
    <col min="15343" max="15343" width="4.6640625" style="56" customWidth="1"/>
    <col min="15344" max="15344" width="6.33203125" style="56" customWidth="1"/>
    <col min="15345" max="15358" width="21" style="56"/>
    <col min="15359" max="15359" width="0" style="56" hidden="1" customWidth="1"/>
    <col min="15360" max="15360" width="3.33203125" style="56" customWidth="1"/>
    <col min="15361" max="15361" width="28.6640625" style="56" customWidth="1"/>
    <col min="15362" max="15362" width="15.1640625" style="56" customWidth="1"/>
    <col min="15363" max="15363" width="16.1640625" style="56" customWidth="1"/>
    <col min="15364" max="15364" width="17.5" style="56" customWidth="1"/>
    <col min="15365" max="15365" width="23.1640625" style="56" customWidth="1"/>
    <col min="15366" max="15366" width="39.1640625" style="56" customWidth="1"/>
    <col min="15367" max="15367" width="22.83203125" style="56" customWidth="1"/>
    <col min="15368" max="15368" width="30.6640625" style="56" customWidth="1"/>
    <col min="15369" max="15369" width="23.1640625" style="56" customWidth="1"/>
    <col min="15370" max="15596" width="12" style="56" customWidth="1"/>
    <col min="15597" max="15597" width="3.6640625" style="56" bestFit="1" customWidth="1"/>
    <col min="15598" max="15598" width="56.6640625" style="56" customWidth="1"/>
    <col min="15599" max="15599" width="4.6640625" style="56" customWidth="1"/>
    <col min="15600" max="15600" width="6.33203125" style="56" customWidth="1"/>
    <col min="15601" max="15614" width="21" style="56"/>
    <col min="15615" max="15615" width="0" style="56" hidden="1" customWidth="1"/>
    <col min="15616" max="15616" width="3.33203125" style="56" customWidth="1"/>
    <col min="15617" max="15617" width="28.6640625" style="56" customWidth="1"/>
    <col min="15618" max="15618" width="15.1640625" style="56" customWidth="1"/>
    <col min="15619" max="15619" width="16.1640625" style="56" customWidth="1"/>
    <col min="15620" max="15620" width="17.5" style="56" customWidth="1"/>
    <col min="15621" max="15621" width="23.1640625" style="56" customWidth="1"/>
    <col min="15622" max="15622" width="39.1640625" style="56" customWidth="1"/>
    <col min="15623" max="15623" width="22.83203125" style="56" customWidth="1"/>
    <col min="15624" max="15624" width="30.6640625" style="56" customWidth="1"/>
    <col min="15625" max="15625" width="23.1640625" style="56" customWidth="1"/>
    <col min="15626" max="15852" width="12" style="56" customWidth="1"/>
    <col min="15853" max="15853" width="3.6640625" style="56" bestFit="1" customWidth="1"/>
    <col min="15854" max="15854" width="56.6640625" style="56" customWidth="1"/>
    <col min="15855" max="15855" width="4.6640625" style="56" customWidth="1"/>
    <col min="15856" max="15856" width="6.33203125" style="56" customWidth="1"/>
    <col min="15857" max="15870" width="21" style="56"/>
    <col min="15871" max="15871" width="0" style="56" hidden="1" customWidth="1"/>
    <col min="15872" max="15872" width="3.33203125" style="56" customWidth="1"/>
    <col min="15873" max="15873" width="28.6640625" style="56" customWidth="1"/>
    <col min="15874" max="15874" width="15.1640625" style="56" customWidth="1"/>
    <col min="15875" max="15875" width="16.1640625" style="56" customWidth="1"/>
    <col min="15876" max="15876" width="17.5" style="56" customWidth="1"/>
    <col min="15877" max="15877" width="23.1640625" style="56" customWidth="1"/>
    <col min="15878" max="15878" width="39.1640625" style="56" customWidth="1"/>
    <col min="15879" max="15879" width="22.83203125" style="56" customWidth="1"/>
    <col min="15880" max="15880" width="30.6640625" style="56" customWidth="1"/>
    <col min="15881" max="15881" width="23.1640625" style="56" customWidth="1"/>
    <col min="15882" max="16108" width="12" style="56" customWidth="1"/>
    <col min="16109" max="16109" width="3.6640625" style="56" bestFit="1" customWidth="1"/>
    <col min="16110" max="16110" width="56.6640625" style="56" customWidth="1"/>
    <col min="16111" max="16111" width="4.6640625" style="56" customWidth="1"/>
    <col min="16112" max="16112" width="6.33203125" style="56" customWidth="1"/>
    <col min="16113" max="16126" width="21" style="56"/>
    <col min="16127" max="16127" width="0" style="56" hidden="1" customWidth="1"/>
    <col min="16128" max="16128" width="3.33203125" style="56" customWidth="1"/>
    <col min="16129" max="16129" width="28.6640625" style="56" customWidth="1"/>
    <col min="16130" max="16130" width="15.1640625" style="56" customWidth="1"/>
    <col min="16131" max="16131" width="16.1640625" style="56" customWidth="1"/>
    <col min="16132" max="16132" width="17.5" style="56" customWidth="1"/>
    <col min="16133" max="16133" width="23.1640625" style="56" customWidth="1"/>
    <col min="16134" max="16134" width="39.1640625" style="56" customWidth="1"/>
    <col min="16135" max="16135" width="22.83203125" style="56" customWidth="1"/>
    <col min="16136" max="16136" width="30.6640625" style="56" customWidth="1"/>
    <col min="16137" max="16137" width="23.1640625" style="56" customWidth="1"/>
    <col min="16138" max="16364" width="12" style="56" customWidth="1"/>
    <col min="16365" max="16365" width="3.6640625" style="56" bestFit="1" customWidth="1"/>
    <col min="16366" max="16366" width="56.6640625" style="56" customWidth="1"/>
    <col min="16367" max="16367" width="4.6640625" style="56" customWidth="1"/>
    <col min="16368" max="16368" width="6.33203125" style="56" customWidth="1"/>
    <col min="16369" max="16384" width="21" style="56"/>
  </cols>
  <sheetData>
    <row r="2" spans="1:10" ht="12.75" customHeight="1" x14ac:dyDescent="0.2">
      <c r="C2" s="110" t="s">
        <v>153</v>
      </c>
      <c r="D2" s="110"/>
      <c r="E2" s="110"/>
      <c r="F2" s="110"/>
      <c r="G2" s="110"/>
      <c r="H2" s="110"/>
      <c r="I2" s="110"/>
    </row>
    <row r="3" spans="1:10" x14ac:dyDescent="0.2">
      <c r="F3" s="58"/>
      <c r="G3" s="58"/>
      <c r="H3" s="59"/>
      <c r="I3" s="59" t="s">
        <v>56</v>
      </c>
    </row>
    <row r="4" spans="1:10" s="64" customFormat="1" ht="89.25" x14ac:dyDescent="0.2">
      <c r="A4" s="60" t="e">
        <f>#REF!</f>
        <v>#REF!</v>
      </c>
      <c r="B4" s="60"/>
      <c r="C4" s="60" t="str">
        <f>[1]Данные!B2</f>
        <v>МР(МО,ГО)</v>
      </c>
      <c r="D4" s="61" t="s">
        <v>130</v>
      </c>
      <c r="E4" s="61" t="s">
        <v>131</v>
      </c>
      <c r="F4" s="62" t="s">
        <v>132</v>
      </c>
      <c r="G4" s="62" t="s">
        <v>133</v>
      </c>
      <c r="H4" s="63" t="s">
        <v>135</v>
      </c>
      <c r="I4" s="62" t="s">
        <v>134</v>
      </c>
    </row>
    <row r="5" spans="1:10" s="69" customFormat="1" x14ac:dyDescent="0.2">
      <c r="A5" s="65"/>
      <c r="B5" s="65"/>
      <c r="C5" s="66" t="s">
        <v>136</v>
      </c>
      <c r="D5" s="67">
        <f>SUM(D6:D22)</f>
        <v>14693197057.450005</v>
      </c>
      <c r="E5" s="68">
        <v>1</v>
      </c>
      <c r="F5" s="67">
        <f>SUM(F6:F22)</f>
        <v>64581901403.199997</v>
      </c>
      <c r="G5" s="67">
        <f t="shared" ref="G5:I5" si="0">SUM(G6:G22)</f>
        <v>9489775100</v>
      </c>
      <c r="H5" s="67">
        <f t="shared" si="0"/>
        <v>59383575.43999999</v>
      </c>
      <c r="I5" s="67">
        <f t="shared" si="0"/>
        <v>293966936.37</v>
      </c>
    </row>
    <row r="6" spans="1:10" x14ac:dyDescent="0.2">
      <c r="A6" s="70" t="e">
        <f>#REF!</f>
        <v>#REF!</v>
      </c>
      <c r="B6" s="70">
        <f>[1]Данные!A5</f>
        <v>1</v>
      </c>
      <c r="C6" s="71" t="str">
        <f>[1]Данные!B5</f>
        <v>г. Мурманск</v>
      </c>
      <c r="D6" s="72">
        <v>6023364981.1700001</v>
      </c>
      <c r="E6" s="73">
        <v>1.009077</v>
      </c>
      <c r="F6" s="74">
        <v>25326195859.200001</v>
      </c>
      <c r="G6" s="74">
        <v>5708057303</v>
      </c>
      <c r="H6" s="74">
        <v>34656468.159999996</v>
      </c>
      <c r="I6" s="74">
        <v>67260745.719999999</v>
      </c>
      <c r="J6" s="75"/>
    </row>
    <row r="7" spans="1:10" x14ac:dyDescent="0.2">
      <c r="A7" s="70" t="e">
        <f>#REF!</f>
        <v>#REF!</v>
      </c>
      <c r="B7" s="70">
        <f>[1]Данные!A6</f>
        <v>2</v>
      </c>
      <c r="C7" s="71" t="str">
        <f>[1]Данные!B6</f>
        <v>г.Апатиты</v>
      </c>
      <c r="D7" s="72">
        <v>610282732.47000003</v>
      </c>
      <c r="E7" s="73">
        <v>0.56476599999999999</v>
      </c>
      <c r="F7" s="74">
        <v>2539338359.0999999</v>
      </c>
      <c r="G7" s="74">
        <v>554477974</v>
      </c>
      <c r="H7" s="74">
        <v>4958207.04</v>
      </c>
      <c r="I7" s="74">
        <v>14285157.51</v>
      </c>
      <c r="J7" s="75"/>
    </row>
    <row r="8" spans="1:10" x14ac:dyDescent="0.2">
      <c r="A8" s="70" t="e">
        <f>#REF!</f>
        <v>#REF!</v>
      </c>
      <c r="B8" s="70">
        <f>[1]Данные!A7</f>
        <v>3</v>
      </c>
      <c r="C8" s="71" t="str">
        <f>[1]Данные!B7</f>
        <v>Кандалакшский р-н</v>
      </c>
      <c r="D8" s="72">
        <v>602607334.16999996</v>
      </c>
      <c r="E8" s="73">
        <v>0.68452299999999999</v>
      </c>
      <c r="F8" s="74">
        <v>2678209845.6999998</v>
      </c>
      <c r="G8" s="74">
        <v>335126758</v>
      </c>
      <c r="H8" s="74">
        <v>2711482.42</v>
      </c>
      <c r="I8" s="74">
        <v>13984868.91</v>
      </c>
      <c r="J8" s="75"/>
    </row>
    <row r="9" spans="1:10" x14ac:dyDescent="0.2">
      <c r="A9" s="70" t="e">
        <f>#REF!</f>
        <v>#REF!</v>
      </c>
      <c r="B9" s="70">
        <f>[1]Данные!A8</f>
        <v>4</v>
      </c>
      <c r="C9" s="71" t="str">
        <f>[1]Данные!B8</f>
        <v>г. Кировск</v>
      </c>
      <c r="D9" s="72">
        <v>979324094.67999995</v>
      </c>
      <c r="E9" s="73">
        <v>1.6838280000000001</v>
      </c>
      <c r="F9" s="74">
        <v>4630072835.1000004</v>
      </c>
      <c r="G9" s="74">
        <v>249985729</v>
      </c>
      <c r="H9" s="74">
        <v>1035129.46</v>
      </c>
      <c r="I9" s="74">
        <v>14776538.85</v>
      </c>
      <c r="J9" s="75"/>
    </row>
    <row r="10" spans="1:10" x14ac:dyDescent="0.2">
      <c r="A10" s="70" t="e">
        <f>#REF!</f>
        <v>#REF!</v>
      </c>
      <c r="B10" s="70">
        <f>[1]Данные!A9</f>
        <v>5</v>
      </c>
      <c r="C10" s="71" t="str">
        <f>[1]Данные!B9</f>
        <v>г. Мончегорск</v>
      </c>
      <c r="D10" s="72">
        <v>762753337.32000005</v>
      </c>
      <c r="E10" s="73">
        <v>0.82257999999999998</v>
      </c>
      <c r="F10" s="74">
        <v>3411916510.5</v>
      </c>
      <c r="G10" s="74">
        <v>324999080</v>
      </c>
      <c r="H10" s="74">
        <v>1844803.96</v>
      </c>
      <c r="I10" s="74">
        <v>29775369.260000002</v>
      </c>
      <c r="J10" s="75"/>
    </row>
    <row r="11" spans="1:10" x14ac:dyDescent="0.2">
      <c r="A11" s="70" t="e">
        <f>#REF!</f>
        <v>#REF!</v>
      </c>
      <c r="B11" s="70">
        <f>[1]Данные!A10</f>
        <v>6</v>
      </c>
      <c r="C11" s="71" t="str">
        <f>[1]Данные!B10</f>
        <v>г. Оленегорск</v>
      </c>
      <c r="D11" s="72">
        <v>478237997.66000003</v>
      </c>
      <c r="E11" s="73">
        <v>0.76671</v>
      </c>
      <c r="F11" s="74">
        <v>2138176310.0999999</v>
      </c>
      <c r="G11" s="74">
        <v>225428564</v>
      </c>
      <c r="H11" s="74">
        <v>1298239.29</v>
      </c>
      <c r="I11" s="74">
        <v>15490211.75</v>
      </c>
      <c r="J11" s="75"/>
    </row>
    <row r="12" spans="1:10" x14ac:dyDescent="0.2">
      <c r="A12" s="70" t="e">
        <f>#REF!</f>
        <v>#REF!</v>
      </c>
      <c r="B12" s="70">
        <f>[1]Данные!A11</f>
        <v>7</v>
      </c>
      <c r="C12" s="71" t="str">
        <f>[1]Данные!B11</f>
        <v>г. Полярные Зори</v>
      </c>
      <c r="D12" s="72">
        <v>388758700.63999999</v>
      </c>
      <c r="E12" s="73">
        <v>1.110932</v>
      </c>
      <c r="F12" s="74">
        <v>1783104209.7</v>
      </c>
      <c r="G12" s="74">
        <v>94080966</v>
      </c>
      <c r="H12" s="74">
        <v>842966.33</v>
      </c>
      <c r="I12" s="74">
        <v>17182747.469999999</v>
      </c>
      <c r="J12" s="75"/>
    </row>
    <row r="13" spans="1:10" x14ac:dyDescent="0.2">
      <c r="A13" s="70" t="e">
        <f>#REF!</f>
        <v>#REF!</v>
      </c>
      <c r="B13" s="70">
        <f>[1]Данные!A12</f>
        <v>8</v>
      </c>
      <c r="C13" s="71" t="str">
        <f>[1]Данные!B12</f>
        <v>Ковдорский МО</v>
      </c>
      <c r="D13" s="72">
        <v>357765324.12</v>
      </c>
      <c r="E13" s="73">
        <v>0.951237</v>
      </c>
      <c r="F13" s="74">
        <v>1510030265.4000001</v>
      </c>
      <c r="G13" s="74">
        <v>227743310</v>
      </c>
      <c r="H13" s="74">
        <v>1182049.8400000001</v>
      </c>
      <c r="I13" s="74">
        <v>20415724.699999999</v>
      </c>
      <c r="J13" s="75"/>
    </row>
    <row r="14" spans="1:10" x14ac:dyDescent="0.2">
      <c r="A14" s="70" t="e">
        <f>#REF!</f>
        <v>#REF!</v>
      </c>
      <c r="B14" s="70">
        <f>[1]Данные!A13</f>
        <v>9</v>
      </c>
      <c r="C14" s="71" t="str">
        <f>[1]Данные!B13</f>
        <v>Кольский р-н</v>
      </c>
      <c r="D14" s="72">
        <v>1683759914.99</v>
      </c>
      <c r="E14" s="73">
        <v>2.2657210000000001</v>
      </c>
      <c r="F14" s="74">
        <v>7897428036.1000004</v>
      </c>
      <c r="G14" s="74">
        <v>610149550</v>
      </c>
      <c r="H14" s="74">
        <v>3201137.97</v>
      </c>
      <c r="I14" s="74">
        <v>9550737.3000000007</v>
      </c>
      <c r="J14" s="75"/>
    </row>
    <row r="15" spans="1:10" x14ac:dyDescent="0.2">
      <c r="A15" s="70" t="e">
        <f>#REF!</f>
        <v>#REF!</v>
      </c>
      <c r="B15" s="70">
        <f>[1]Данные!A14</f>
        <v>10</v>
      </c>
      <c r="C15" s="71" t="str">
        <f>[1]Данные!B14</f>
        <v>Ловозерский р-н</v>
      </c>
      <c r="D15" s="72">
        <v>140129631.28</v>
      </c>
      <c r="E15" s="73">
        <v>0.71385100000000001</v>
      </c>
      <c r="F15" s="74">
        <v>499519757.10000002</v>
      </c>
      <c r="G15" s="74">
        <v>235290623</v>
      </c>
      <c r="H15" s="74">
        <v>497954.8</v>
      </c>
      <c r="I15" s="74">
        <v>4434131.6100000003</v>
      </c>
      <c r="J15" s="75"/>
    </row>
    <row r="16" spans="1:10" x14ac:dyDescent="0.2">
      <c r="A16" s="70" t="e">
        <f>#REF!</f>
        <v>#REF!</v>
      </c>
      <c r="B16" s="70">
        <f>[1]Данные!A15</f>
        <v>11</v>
      </c>
      <c r="C16" s="71" t="str">
        <f>[1]Данные!B15</f>
        <v>Печенгский МО</v>
      </c>
      <c r="D16" s="72">
        <v>668754915</v>
      </c>
      <c r="E16" s="73">
        <v>1.0082850000000001</v>
      </c>
      <c r="F16" s="74">
        <v>2797664140.5</v>
      </c>
      <c r="G16" s="74">
        <v>534028553</v>
      </c>
      <c r="H16" s="74">
        <v>1709644.8</v>
      </c>
      <c r="I16" s="74">
        <v>27408159.149999999</v>
      </c>
      <c r="J16" s="75"/>
    </row>
    <row r="17" spans="1:10" x14ac:dyDescent="0.2">
      <c r="A17" s="70" t="e">
        <f>#REF!</f>
        <v>#REF!</v>
      </c>
      <c r="B17" s="70">
        <f>[1]Данные!A16</f>
        <v>12</v>
      </c>
      <c r="C17" s="71" t="str">
        <f>[1]Данные!B16</f>
        <v>Терский р-н</v>
      </c>
      <c r="D17" s="72">
        <v>42781469.780000001</v>
      </c>
      <c r="E17" s="73">
        <v>0.406837</v>
      </c>
      <c r="F17" s="74">
        <v>191971639.69999999</v>
      </c>
      <c r="G17" s="74">
        <v>21109435</v>
      </c>
      <c r="H17" s="74">
        <v>241863.76</v>
      </c>
      <c r="I17" s="74">
        <v>978862.83</v>
      </c>
      <c r="J17" s="75"/>
    </row>
    <row r="18" spans="1:10" x14ac:dyDescent="0.2">
      <c r="A18" s="70" t="e">
        <f>#REF!</f>
        <v>#REF!</v>
      </c>
      <c r="B18" s="70">
        <f>[1]Данные!A17</f>
        <v>13</v>
      </c>
      <c r="C18" s="71" t="str">
        <f>[1]Данные!B17</f>
        <v>ЗАТО п.Видяево</v>
      </c>
      <c r="D18" s="72">
        <v>67193484.290000007</v>
      </c>
      <c r="E18" s="73">
        <v>0.69425499999999996</v>
      </c>
      <c r="F18" s="74">
        <v>307957432.5</v>
      </c>
      <c r="G18" s="74">
        <v>3694939</v>
      </c>
      <c r="H18" s="74">
        <v>161242.51</v>
      </c>
      <c r="I18" s="74">
        <v>4886514.43</v>
      </c>
      <c r="J18" s="75"/>
    </row>
    <row r="19" spans="1:10" x14ac:dyDescent="0.2">
      <c r="A19" s="70" t="e">
        <f>#REF!</f>
        <v>#REF!</v>
      </c>
      <c r="B19" s="70">
        <f>[1]Данные!A18</f>
        <v>14</v>
      </c>
      <c r="C19" s="71" t="str">
        <f>[1]Данные!B18</f>
        <v>ЗАТО г.Заозерск</v>
      </c>
      <c r="D19" s="72">
        <v>153936678.69</v>
      </c>
      <c r="E19" s="73">
        <v>0.88499899999999998</v>
      </c>
      <c r="F19" s="74">
        <v>713508460.29999995</v>
      </c>
      <c r="G19" s="74">
        <v>9731005</v>
      </c>
      <c r="H19" s="74">
        <v>676981.4</v>
      </c>
      <c r="I19" s="74">
        <v>9098354.4800000004</v>
      </c>
      <c r="J19" s="75"/>
    </row>
    <row r="20" spans="1:10" x14ac:dyDescent="0.2">
      <c r="A20" s="70" t="e">
        <f>#REF!</f>
        <v>#REF!</v>
      </c>
      <c r="B20" s="70">
        <f>[1]Данные!A19</f>
        <v>15</v>
      </c>
      <c r="C20" s="71" t="str">
        <f>[1]Данные!B19</f>
        <v>ЗАТО г.Островной</v>
      </c>
      <c r="D20" s="72">
        <v>29491443.859999999</v>
      </c>
      <c r="E20" s="73">
        <v>0.98990900000000004</v>
      </c>
      <c r="F20" s="74">
        <v>80714664.799999997</v>
      </c>
      <c r="G20" s="74">
        <v>7535166</v>
      </c>
      <c r="H20" s="74">
        <v>0</v>
      </c>
      <c r="I20" s="74">
        <v>12218236</v>
      </c>
      <c r="J20" s="75"/>
    </row>
    <row r="21" spans="1:10" x14ac:dyDescent="0.2">
      <c r="A21" s="70" t="e">
        <f>#REF!</f>
        <v>#REF!</v>
      </c>
      <c r="B21" s="70">
        <f>[1]Данные!A20</f>
        <v>16</v>
      </c>
      <c r="C21" s="71" t="str">
        <f>[1]Данные!B20</f>
        <v>ЗАТО Александровск</v>
      </c>
      <c r="D21" s="72">
        <v>704114909.15999997</v>
      </c>
      <c r="E21" s="73">
        <v>0.96214299999999997</v>
      </c>
      <c r="F21" s="74">
        <v>3309090510.9000001</v>
      </c>
      <c r="G21" s="74">
        <v>152525739</v>
      </c>
      <c r="H21" s="74">
        <v>1934910.06</v>
      </c>
      <c r="I21" s="74">
        <v>17483036.07</v>
      </c>
      <c r="J21" s="75"/>
    </row>
    <row r="22" spans="1:10" x14ac:dyDescent="0.2">
      <c r="A22" s="70" t="e">
        <f>#REF!</f>
        <v>#REF!</v>
      </c>
      <c r="B22" s="70">
        <f>[1]Данные!A21</f>
        <v>17</v>
      </c>
      <c r="C22" s="71" t="str">
        <f>[1]Данные!B21</f>
        <v>ЗАТО г.Североморск</v>
      </c>
      <c r="D22" s="72">
        <v>999940108.16999996</v>
      </c>
      <c r="E22" s="73">
        <v>0.85889400000000005</v>
      </c>
      <c r="F22" s="74">
        <v>4767002566.5</v>
      </c>
      <c r="G22" s="74">
        <v>195810406</v>
      </c>
      <c r="H22" s="74">
        <v>2430493.64</v>
      </c>
      <c r="I22" s="74">
        <v>14737540.33</v>
      </c>
      <c r="J22" s="75"/>
    </row>
    <row r="23" spans="1:10" x14ac:dyDescent="0.2">
      <c r="H23" s="76"/>
    </row>
    <row r="25" spans="1:10" x14ac:dyDescent="0.2">
      <c r="I25" s="56"/>
    </row>
  </sheetData>
  <mergeCells count="1">
    <mergeCell ref="C2:I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pane xSplit="2" ySplit="5" topLeftCell="C6" activePane="bottomRight" state="frozen"/>
      <selection activeCell="L27" sqref="L27"/>
      <selection pane="topRight" activeCell="L27" sqref="L27"/>
      <selection pane="bottomLeft" activeCell="L27" sqref="L27"/>
      <selection pane="bottomRight" activeCell="B2" sqref="B2"/>
    </sheetView>
  </sheetViews>
  <sheetFormatPr defaultRowHeight="15.75" x14ac:dyDescent="0.25"/>
  <cols>
    <col min="1" max="1" width="6.6640625" style="109" customWidth="1"/>
    <col min="2" max="2" width="22.5" style="109" customWidth="1"/>
    <col min="3" max="3" width="12.1640625" style="109" customWidth="1"/>
    <col min="4" max="5" width="13.5" style="109" customWidth="1"/>
    <col min="6" max="6" width="14.5" style="109" customWidth="1"/>
    <col min="7" max="7" width="14.1640625" style="109" customWidth="1"/>
    <col min="8" max="8" width="12" style="109" customWidth="1"/>
    <col min="9" max="9" width="13.83203125" style="109" customWidth="1"/>
    <col min="10" max="10" width="11.83203125" style="109" customWidth="1"/>
    <col min="11" max="11" width="13" style="109" customWidth="1"/>
    <col min="12" max="14" width="13.5" style="109" customWidth="1"/>
    <col min="15" max="15" width="11.83203125" style="109" customWidth="1"/>
    <col min="16" max="16" width="9.83203125" style="109" hidden="1" customWidth="1"/>
    <col min="17" max="19" width="7.1640625" style="109" hidden="1" customWidth="1"/>
    <col min="20" max="256" width="9.33203125" style="109"/>
    <col min="257" max="257" width="6.6640625" style="109" customWidth="1"/>
    <col min="258" max="258" width="22.5" style="109" customWidth="1"/>
    <col min="259" max="259" width="12.1640625" style="109" customWidth="1"/>
    <col min="260" max="261" width="13.5" style="109" customWidth="1"/>
    <col min="262" max="262" width="14.5" style="109" customWidth="1"/>
    <col min="263" max="263" width="14.1640625" style="109" customWidth="1"/>
    <col min="264" max="264" width="12" style="109" customWidth="1"/>
    <col min="265" max="265" width="13.83203125" style="109" customWidth="1"/>
    <col min="266" max="266" width="11.83203125" style="109" customWidth="1"/>
    <col min="267" max="267" width="13" style="109" customWidth="1"/>
    <col min="268" max="270" width="13.5" style="109" customWidth="1"/>
    <col min="271" max="271" width="11.83203125" style="109" customWidth="1"/>
    <col min="272" max="275" width="0" style="109" hidden="1" customWidth="1"/>
    <col min="276" max="512" width="9.33203125" style="109"/>
    <col min="513" max="513" width="6.6640625" style="109" customWidth="1"/>
    <col min="514" max="514" width="22.5" style="109" customWidth="1"/>
    <col min="515" max="515" width="12.1640625" style="109" customWidth="1"/>
    <col min="516" max="517" width="13.5" style="109" customWidth="1"/>
    <col min="518" max="518" width="14.5" style="109" customWidth="1"/>
    <col min="519" max="519" width="14.1640625" style="109" customWidth="1"/>
    <col min="520" max="520" width="12" style="109" customWidth="1"/>
    <col min="521" max="521" width="13.83203125" style="109" customWidth="1"/>
    <col min="522" max="522" width="11.83203125" style="109" customWidth="1"/>
    <col min="523" max="523" width="13" style="109" customWidth="1"/>
    <col min="524" max="526" width="13.5" style="109" customWidth="1"/>
    <col min="527" max="527" width="11.83203125" style="109" customWidth="1"/>
    <col min="528" max="531" width="0" style="109" hidden="1" customWidth="1"/>
    <col min="532" max="768" width="9.33203125" style="109"/>
    <col min="769" max="769" width="6.6640625" style="109" customWidth="1"/>
    <col min="770" max="770" width="22.5" style="109" customWidth="1"/>
    <col min="771" max="771" width="12.1640625" style="109" customWidth="1"/>
    <col min="772" max="773" width="13.5" style="109" customWidth="1"/>
    <col min="774" max="774" width="14.5" style="109" customWidth="1"/>
    <col min="775" max="775" width="14.1640625" style="109" customWidth="1"/>
    <col min="776" max="776" width="12" style="109" customWidth="1"/>
    <col min="777" max="777" width="13.83203125" style="109" customWidth="1"/>
    <col min="778" max="778" width="11.83203125" style="109" customWidth="1"/>
    <col min="779" max="779" width="13" style="109" customWidth="1"/>
    <col min="780" max="782" width="13.5" style="109" customWidth="1"/>
    <col min="783" max="783" width="11.83203125" style="109" customWidth="1"/>
    <col min="784" max="787" width="0" style="109" hidden="1" customWidth="1"/>
    <col min="788" max="1024" width="9.33203125" style="109"/>
    <col min="1025" max="1025" width="6.6640625" style="109" customWidth="1"/>
    <col min="1026" max="1026" width="22.5" style="109" customWidth="1"/>
    <col min="1027" max="1027" width="12.1640625" style="109" customWidth="1"/>
    <col min="1028" max="1029" width="13.5" style="109" customWidth="1"/>
    <col min="1030" max="1030" width="14.5" style="109" customWidth="1"/>
    <col min="1031" max="1031" width="14.1640625" style="109" customWidth="1"/>
    <col min="1032" max="1032" width="12" style="109" customWidth="1"/>
    <col min="1033" max="1033" width="13.83203125" style="109" customWidth="1"/>
    <col min="1034" max="1034" width="11.83203125" style="109" customWidth="1"/>
    <col min="1035" max="1035" width="13" style="109" customWidth="1"/>
    <col min="1036" max="1038" width="13.5" style="109" customWidth="1"/>
    <col min="1039" max="1039" width="11.83203125" style="109" customWidth="1"/>
    <col min="1040" max="1043" width="0" style="109" hidden="1" customWidth="1"/>
    <col min="1044" max="1280" width="9.33203125" style="109"/>
    <col min="1281" max="1281" width="6.6640625" style="109" customWidth="1"/>
    <col min="1282" max="1282" width="22.5" style="109" customWidth="1"/>
    <col min="1283" max="1283" width="12.1640625" style="109" customWidth="1"/>
    <col min="1284" max="1285" width="13.5" style="109" customWidth="1"/>
    <col min="1286" max="1286" width="14.5" style="109" customWidth="1"/>
    <col min="1287" max="1287" width="14.1640625" style="109" customWidth="1"/>
    <col min="1288" max="1288" width="12" style="109" customWidth="1"/>
    <col min="1289" max="1289" width="13.83203125" style="109" customWidth="1"/>
    <col min="1290" max="1290" width="11.83203125" style="109" customWidth="1"/>
    <col min="1291" max="1291" width="13" style="109" customWidth="1"/>
    <col min="1292" max="1294" width="13.5" style="109" customWidth="1"/>
    <col min="1295" max="1295" width="11.83203125" style="109" customWidth="1"/>
    <col min="1296" max="1299" width="0" style="109" hidden="1" customWidth="1"/>
    <col min="1300" max="1536" width="9.33203125" style="109"/>
    <col min="1537" max="1537" width="6.6640625" style="109" customWidth="1"/>
    <col min="1538" max="1538" width="22.5" style="109" customWidth="1"/>
    <col min="1539" max="1539" width="12.1640625" style="109" customWidth="1"/>
    <col min="1540" max="1541" width="13.5" style="109" customWidth="1"/>
    <col min="1542" max="1542" width="14.5" style="109" customWidth="1"/>
    <col min="1543" max="1543" width="14.1640625" style="109" customWidth="1"/>
    <col min="1544" max="1544" width="12" style="109" customWidth="1"/>
    <col min="1545" max="1545" width="13.83203125" style="109" customWidth="1"/>
    <col min="1546" max="1546" width="11.83203125" style="109" customWidth="1"/>
    <col min="1547" max="1547" width="13" style="109" customWidth="1"/>
    <col min="1548" max="1550" width="13.5" style="109" customWidth="1"/>
    <col min="1551" max="1551" width="11.83203125" style="109" customWidth="1"/>
    <col min="1552" max="1555" width="0" style="109" hidden="1" customWidth="1"/>
    <col min="1556" max="1792" width="9.33203125" style="109"/>
    <col min="1793" max="1793" width="6.6640625" style="109" customWidth="1"/>
    <col min="1794" max="1794" width="22.5" style="109" customWidth="1"/>
    <col min="1795" max="1795" width="12.1640625" style="109" customWidth="1"/>
    <col min="1796" max="1797" width="13.5" style="109" customWidth="1"/>
    <col min="1798" max="1798" width="14.5" style="109" customWidth="1"/>
    <col min="1799" max="1799" width="14.1640625" style="109" customWidth="1"/>
    <col min="1800" max="1800" width="12" style="109" customWidth="1"/>
    <col min="1801" max="1801" width="13.83203125" style="109" customWidth="1"/>
    <col min="1802" max="1802" width="11.83203125" style="109" customWidth="1"/>
    <col min="1803" max="1803" width="13" style="109" customWidth="1"/>
    <col min="1804" max="1806" width="13.5" style="109" customWidth="1"/>
    <col min="1807" max="1807" width="11.83203125" style="109" customWidth="1"/>
    <col min="1808" max="1811" width="0" style="109" hidden="1" customWidth="1"/>
    <col min="1812" max="2048" width="9.33203125" style="109"/>
    <col min="2049" max="2049" width="6.6640625" style="109" customWidth="1"/>
    <col min="2050" max="2050" width="22.5" style="109" customWidth="1"/>
    <col min="2051" max="2051" width="12.1640625" style="109" customWidth="1"/>
    <col min="2052" max="2053" width="13.5" style="109" customWidth="1"/>
    <col min="2054" max="2054" width="14.5" style="109" customWidth="1"/>
    <col min="2055" max="2055" width="14.1640625" style="109" customWidth="1"/>
    <col min="2056" max="2056" width="12" style="109" customWidth="1"/>
    <col min="2057" max="2057" width="13.83203125" style="109" customWidth="1"/>
    <col min="2058" max="2058" width="11.83203125" style="109" customWidth="1"/>
    <col min="2059" max="2059" width="13" style="109" customWidth="1"/>
    <col min="2060" max="2062" width="13.5" style="109" customWidth="1"/>
    <col min="2063" max="2063" width="11.83203125" style="109" customWidth="1"/>
    <col min="2064" max="2067" width="0" style="109" hidden="1" customWidth="1"/>
    <col min="2068" max="2304" width="9.33203125" style="109"/>
    <col min="2305" max="2305" width="6.6640625" style="109" customWidth="1"/>
    <col min="2306" max="2306" width="22.5" style="109" customWidth="1"/>
    <col min="2307" max="2307" width="12.1640625" style="109" customWidth="1"/>
    <col min="2308" max="2309" width="13.5" style="109" customWidth="1"/>
    <col min="2310" max="2310" width="14.5" style="109" customWidth="1"/>
    <col min="2311" max="2311" width="14.1640625" style="109" customWidth="1"/>
    <col min="2312" max="2312" width="12" style="109" customWidth="1"/>
    <col min="2313" max="2313" width="13.83203125" style="109" customWidth="1"/>
    <col min="2314" max="2314" width="11.83203125" style="109" customWidth="1"/>
    <col min="2315" max="2315" width="13" style="109" customWidth="1"/>
    <col min="2316" max="2318" width="13.5" style="109" customWidth="1"/>
    <col min="2319" max="2319" width="11.83203125" style="109" customWidth="1"/>
    <col min="2320" max="2323" width="0" style="109" hidden="1" customWidth="1"/>
    <col min="2324" max="2560" width="9.33203125" style="109"/>
    <col min="2561" max="2561" width="6.6640625" style="109" customWidth="1"/>
    <col min="2562" max="2562" width="22.5" style="109" customWidth="1"/>
    <col min="2563" max="2563" width="12.1640625" style="109" customWidth="1"/>
    <col min="2564" max="2565" width="13.5" style="109" customWidth="1"/>
    <col min="2566" max="2566" width="14.5" style="109" customWidth="1"/>
    <col min="2567" max="2567" width="14.1640625" style="109" customWidth="1"/>
    <col min="2568" max="2568" width="12" style="109" customWidth="1"/>
    <col min="2569" max="2569" width="13.83203125" style="109" customWidth="1"/>
    <col min="2570" max="2570" width="11.83203125" style="109" customWidth="1"/>
    <col min="2571" max="2571" width="13" style="109" customWidth="1"/>
    <col min="2572" max="2574" width="13.5" style="109" customWidth="1"/>
    <col min="2575" max="2575" width="11.83203125" style="109" customWidth="1"/>
    <col min="2576" max="2579" width="0" style="109" hidden="1" customWidth="1"/>
    <col min="2580" max="2816" width="9.33203125" style="109"/>
    <col min="2817" max="2817" width="6.6640625" style="109" customWidth="1"/>
    <col min="2818" max="2818" width="22.5" style="109" customWidth="1"/>
    <col min="2819" max="2819" width="12.1640625" style="109" customWidth="1"/>
    <col min="2820" max="2821" width="13.5" style="109" customWidth="1"/>
    <col min="2822" max="2822" width="14.5" style="109" customWidth="1"/>
    <col min="2823" max="2823" width="14.1640625" style="109" customWidth="1"/>
    <col min="2824" max="2824" width="12" style="109" customWidth="1"/>
    <col min="2825" max="2825" width="13.83203125" style="109" customWidth="1"/>
    <col min="2826" max="2826" width="11.83203125" style="109" customWidth="1"/>
    <col min="2827" max="2827" width="13" style="109" customWidth="1"/>
    <col min="2828" max="2830" width="13.5" style="109" customWidth="1"/>
    <col min="2831" max="2831" width="11.83203125" style="109" customWidth="1"/>
    <col min="2832" max="2835" width="0" style="109" hidden="1" customWidth="1"/>
    <col min="2836" max="3072" width="9.33203125" style="109"/>
    <col min="3073" max="3073" width="6.6640625" style="109" customWidth="1"/>
    <col min="3074" max="3074" width="22.5" style="109" customWidth="1"/>
    <col min="3075" max="3075" width="12.1640625" style="109" customWidth="1"/>
    <col min="3076" max="3077" width="13.5" style="109" customWidth="1"/>
    <col min="3078" max="3078" width="14.5" style="109" customWidth="1"/>
    <col min="3079" max="3079" width="14.1640625" style="109" customWidth="1"/>
    <col min="3080" max="3080" width="12" style="109" customWidth="1"/>
    <col min="3081" max="3081" width="13.83203125" style="109" customWidth="1"/>
    <col min="3082" max="3082" width="11.83203125" style="109" customWidth="1"/>
    <col min="3083" max="3083" width="13" style="109" customWidth="1"/>
    <col min="3084" max="3086" width="13.5" style="109" customWidth="1"/>
    <col min="3087" max="3087" width="11.83203125" style="109" customWidth="1"/>
    <col min="3088" max="3091" width="0" style="109" hidden="1" customWidth="1"/>
    <col min="3092" max="3328" width="9.33203125" style="109"/>
    <col min="3329" max="3329" width="6.6640625" style="109" customWidth="1"/>
    <col min="3330" max="3330" width="22.5" style="109" customWidth="1"/>
    <col min="3331" max="3331" width="12.1640625" style="109" customWidth="1"/>
    <col min="3332" max="3333" width="13.5" style="109" customWidth="1"/>
    <col min="3334" max="3334" width="14.5" style="109" customWidth="1"/>
    <col min="3335" max="3335" width="14.1640625" style="109" customWidth="1"/>
    <col min="3336" max="3336" width="12" style="109" customWidth="1"/>
    <col min="3337" max="3337" width="13.83203125" style="109" customWidth="1"/>
    <col min="3338" max="3338" width="11.83203125" style="109" customWidth="1"/>
    <col min="3339" max="3339" width="13" style="109" customWidth="1"/>
    <col min="3340" max="3342" width="13.5" style="109" customWidth="1"/>
    <col min="3343" max="3343" width="11.83203125" style="109" customWidth="1"/>
    <col min="3344" max="3347" width="0" style="109" hidden="1" customWidth="1"/>
    <col min="3348" max="3584" width="9.33203125" style="109"/>
    <col min="3585" max="3585" width="6.6640625" style="109" customWidth="1"/>
    <col min="3586" max="3586" width="22.5" style="109" customWidth="1"/>
    <col min="3587" max="3587" width="12.1640625" style="109" customWidth="1"/>
    <col min="3588" max="3589" width="13.5" style="109" customWidth="1"/>
    <col min="3590" max="3590" width="14.5" style="109" customWidth="1"/>
    <col min="3591" max="3591" width="14.1640625" style="109" customWidth="1"/>
    <col min="3592" max="3592" width="12" style="109" customWidth="1"/>
    <col min="3593" max="3593" width="13.83203125" style="109" customWidth="1"/>
    <col min="3594" max="3594" width="11.83203125" style="109" customWidth="1"/>
    <col min="3595" max="3595" width="13" style="109" customWidth="1"/>
    <col min="3596" max="3598" width="13.5" style="109" customWidth="1"/>
    <col min="3599" max="3599" width="11.83203125" style="109" customWidth="1"/>
    <col min="3600" max="3603" width="0" style="109" hidden="1" customWidth="1"/>
    <col min="3604" max="3840" width="9.33203125" style="109"/>
    <col min="3841" max="3841" width="6.6640625" style="109" customWidth="1"/>
    <col min="3842" max="3842" width="22.5" style="109" customWidth="1"/>
    <col min="3843" max="3843" width="12.1640625" style="109" customWidth="1"/>
    <col min="3844" max="3845" width="13.5" style="109" customWidth="1"/>
    <col min="3846" max="3846" width="14.5" style="109" customWidth="1"/>
    <col min="3847" max="3847" width="14.1640625" style="109" customWidth="1"/>
    <col min="3848" max="3848" width="12" style="109" customWidth="1"/>
    <col min="3849" max="3849" width="13.83203125" style="109" customWidth="1"/>
    <col min="3850" max="3850" width="11.83203125" style="109" customWidth="1"/>
    <col min="3851" max="3851" width="13" style="109" customWidth="1"/>
    <col min="3852" max="3854" width="13.5" style="109" customWidth="1"/>
    <col min="3855" max="3855" width="11.83203125" style="109" customWidth="1"/>
    <col min="3856" max="3859" width="0" style="109" hidden="1" customWidth="1"/>
    <col min="3860" max="4096" width="9.33203125" style="109"/>
    <col min="4097" max="4097" width="6.6640625" style="109" customWidth="1"/>
    <col min="4098" max="4098" width="22.5" style="109" customWidth="1"/>
    <col min="4099" max="4099" width="12.1640625" style="109" customWidth="1"/>
    <col min="4100" max="4101" width="13.5" style="109" customWidth="1"/>
    <col min="4102" max="4102" width="14.5" style="109" customWidth="1"/>
    <col min="4103" max="4103" width="14.1640625" style="109" customWidth="1"/>
    <col min="4104" max="4104" width="12" style="109" customWidth="1"/>
    <col min="4105" max="4105" width="13.83203125" style="109" customWidth="1"/>
    <col min="4106" max="4106" width="11.83203125" style="109" customWidth="1"/>
    <col min="4107" max="4107" width="13" style="109" customWidth="1"/>
    <col min="4108" max="4110" width="13.5" style="109" customWidth="1"/>
    <col min="4111" max="4111" width="11.83203125" style="109" customWidth="1"/>
    <col min="4112" max="4115" width="0" style="109" hidden="1" customWidth="1"/>
    <col min="4116" max="4352" width="9.33203125" style="109"/>
    <col min="4353" max="4353" width="6.6640625" style="109" customWidth="1"/>
    <col min="4354" max="4354" width="22.5" style="109" customWidth="1"/>
    <col min="4355" max="4355" width="12.1640625" style="109" customWidth="1"/>
    <col min="4356" max="4357" width="13.5" style="109" customWidth="1"/>
    <col min="4358" max="4358" width="14.5" style="109" customWidth="1"/>
    <col min="4359" max="4359" width="14.1640625" style="109" customWidth="1"/>
    <col min="4360" max="4360" width="12" style="109" customWidth="1"/>
    <col min="4361" max="4361" width="13.83203125" style="109" customWidth="1"/>
    <col min="4362" max="4362" width="11.83203125" style="109" customWidth="1"/>
    <col min="4363" max="4363" width="13" style="109" customWidth="1"/>
    <col min="4364" max="4366" width="13.5" style="109" customWidth="1"/>
    <col min="4367" max="4367" width="11.83203125" style="109" customWidth="1"/>
    <col min="4368" max="4371" width="0" style="109" hidden="1" customWidth="1"/>
    <col min="4372" max="4608" width="9.33203125" style="109"/>
    <col min="4609" max="4609" width="6.6640625" style="109" customWidth="1"/>
    <col min="4610" max="4610" width="22.5" style="109" customWidth="1"/>
    <col min="4611" max="4611" width="12.1640625" style="109" customWidth="1"/>
    <col min="4612" max="4613" width="13.5" style="109" customWidth="1"/>
    <col min="4614" max="4614" width="14.5" style="109" customWidth="1"/>
    <col min="4615" max="4615" width="14.1640625" style="109" customWidth="1"/>
    <col min="4616" max="4616" width="12" style="109" customWidth="1"/>
    <col min="4617" max="4617" width="13.83203125" style="109" customWidth="1"/>
    <col min="4618" max="4618" width="11.83203125" style="109" customWidth="1"/>
    <col min="4619" max="4619" width="13" style="109" customWidth="1"/>
    <col min="4620" max="4622" width="13.5" style="109" customWidth="1"/>
    <col min="4623" max="4623" width="11.83203125" style="109" customWidth="1"/>
    <col min="4624" max="4627" width="0" style="109" hidden="1" customWidth="1"/>
    <col min="4628" max="4864" width="9.33203125" style="109"/>
    <col min="4865" max="4865" width="6.6640625" style="109" customWidth="1"/>
    <col min="4866" max="4866" width="22.5" style="109" customWidth="1"/>
    <col min="4867" max="4867" width="12.1640625" style="109" customWidth="1"/>
    <col min="4868" max="4869" width="13.5" style="109" customWidth="1"/>
    <col min="4870" max="4870" width="14.5" style="109" customWidth="1"/>
    <col min="4871" max="4871" width="14.1640625" style="109" customWidth="1"/>
    <col min="4872" max="4872" width="12" style="109" customWidth="1"/>
    <col min="4873" max="4873" width="13.83203125" style="109" customWidth="1"/>
    <col min="4874" max="4874" width="11.83203125" style="109" customWidth="1"/>
    <col min="4875" max="4875" width="13" style="109" customWidth="1"/>
    <col min="4876" max="4878" width="13.5" style="109" customWidth="1"/>
    <col min="4879" max="4879" width="11.83203125" style="109" customWidth="1"/>
    <col min="4880" max="4883" width="0" style="109" hidden="1" customWidth="1"/>
    <col min="4884" max="5120" width="9.33203125" style="109"/>
    <col min="5121" max="5121" width="6.6640625" style="109" customWidth="1"/>
    <col min="5122" max="5122" width="22.5" style="109" customWidth="1"/>
    <col min="5123" max="5123" width="12.1640625" style="109" customWidth="1"/>
    <col min="5124" max="5125" width="13.5" style="109" customWidth="1"/>
    <col min="5126" max="5126" width="14.5" style="109" customWidth="1"/>
    <col min="5127" max="5127" width="14.1640625" style="109" customWidth="1"/>
    <col min="5128" max="5128" width="12" style="109" customWidth="1"/>
    <col min="5129" max="5129" width="13.83203125" style="109" customWidth="1"/>
    <col min="5130" max="5130" width="11.83203125" style="109" customWidth="1"/>
    <col min="5131" max="5131" width="13" style="109" customWidth="1"/>
    <col min="5132" max="5134" width="13.5" style="109" customWidth="1"/>
    <col min="5135" max="5135" width="11.83203125" style="109" customWidth="1"/>
    <col min="5136" max="5139" width="0" style="109" hidden="1" customWidth="1"/>
    <col min="5140" max="5376" width="9.33203125" style="109"/>
    <col min="5377" max="5377" width="6.6640625" style="109" customWidth="1"/>
    <col min="5378" max="5378" width="22.5" style="109" customWidth="1"/>
    <col min="5379" max="5379" width="12.1640625" style="109" customWidth="1"/>
    <col min="5380" max="5381" width="13.5" style="109" customWidth="1"/>
    <col min="5382" max="5382" width="14.5" style="109" customWidth="1"/>
    <col min="5383" max="5383" width="14.1640625" style="109" customWidth="1"/>
    <col min="5384" max="5384" width="12" style="109" customWidth="1"/>
    <col min="5385" max="5385" width="13.83203125" style="109" customWidth="1"/>
    <col min="5386" max="5386" width="11.83203125" style="109" customWidth="1"/>
    <col min="5387" max="5387" width="13" style="109" customWidth="1"/>
    <col min="5388" max="5390" width="13.5" style="109" customWidth="1"/>
    <col min="5391" max="5391" width="11.83203125" style="109" customWidth="1"/>
    <col min="5392" max="5395" width="0" style="109" hidden="1" customWidth="1"/>
    <col min="5396" max="5632" width="9.33203125" style="109"/>
    <col min="5633" max="5633" width="6.6640625" style="109" customWidth="1"/>
    <col min="5634" max="5634" width="22.5" style="109" customWidth="1"/>
    <col min="5635" max="5635" width="12.1640625" style="109" customWidth="1"/>
    <col min="5636" max="5637" width="13.5" style="109" customWidth="1"/>
    <col min="5638" max="5638" width="14.5" style="109" customWidth="1"/>
    <col min="5639" max="5639" width="14.1640625" style="109" customWidth="1"/>
    <col min="5640" max="5640" width="12" style="109" customWidth="1"/>
    <col min="5641" max="5641" width="13.83203125" style="109" customWidth="1"/>
    <col min="5642" max="5642" width="11.83203125" style="109" customWidth="1"/>
    <col min="5643" max="5643" width="13" style="109" customWidth="1"/>
    <col min="5644" max="5646" width="13.5" style="109" customWidth="1"/>
    <col min="5647" max="5647" width="11.83203125" style="109" customWidth="1"/>
    <col min="5648" max="5651" width="0" style="109" hidden="1" customWidth="1"/>
    <col min="5652" max="5888" width="9.33203125" style="109"/>
    <col min="5889" max="5889" width="6.6640625" style="109" customWidth="1"/>
    <col min="5890" max="5890" width="22.5" style="109" customWidth="1"/>
    <col min="5891" max="5891" width="12.1640625" style="109" customWidth="1"/>
    <col min="5892" max="5893" width="13.5" style="109" customWidth="1"/>
    <col min="5894" max="5894" width="14.5" style="109" customWidth="1"/>
    <col min="5895" max="5895" width="14.1640625" style="109" customWidth="1"/>
    <col min="5896" max="5896" width="12" style="109" customWidth="1"/>
    <col min="5897" max="5897" width="13.83203125" style="109" customWidth="1"/>
    <col min="5898" max="5898" width="11.83203125" style="109" customWidth="1"/>
    <col min="5899" max="5899" width="13" style="109" customWidth="1"/>
    <col min="5900" max="5902" width="13.5" style="109" customWidth="1"/>
    <col min="5903" max="5903" width="11.83203125" style="109" customWidth="1"/>
    <col min="5904" max="5907" width="0" style="109" hidden="1" customWidth="1"/>
    <col min="5908" max="6144" width="9.33203125" style="109"/>
    <col min="6145" max="6145" width="6.6640625" style="109" customWidth="1"/>
    <col min="6146" max="6146" width="22.5" style="109" customWidth="1"/>
    <col min="6147" max="6147" width="12.1640625" style="109" customWidth="1"/>
    <col min="6148" max="6149" width="13.5" style="109" customWidth="1"/>
    <col min="6150" max="6150" width="14.5" style="109" customWidth="1"/>
    <col min="6151" max="6151" width="14.1640625" style="109" customWidth="1"/>
    <col min="6152" max="6152" width="12" style="109" customWidth="1"/>
    <col min="6153" max="6153" width="13.83203125" style="109" customWidth="1"/>
    <col min="6154" max="6154" width="11.83203125" style="109" customWidth="1"/>
    <col min="6155" max="6155" width="13" style="109" customWidth="1"/>
    <col min="6156" max="6158" width="13.5" style="109" customWidth="1"/>
    <col min="6159" max="6159" width="11.83203125" style="109" customWidth="1"/>
    <col min="6160" max="6163" width="0" style="109" hidden="1" customWidth="1"/>
    <col min="6164" max="6400" width="9.33203125" style="109"/>
    <col min="6401" max="6401" width="6.6640625" style="109" customWidth="1"/>
    <col min="6402" max="6402" width="22.5" style="109" customWidth="1"/>
    <col min="6403" max="6403" width="12.1640625" style="109" customWidth="1"/>
    <col min="6404" max="6405" width="13.5" style="109" customWidth="1"/>
    <col min="6406" max="6406" width="14.5" style="109" customWidth="1"/>
    <col min="6407" max="6407" width="14.1640625" style="109" customWidth="1"/>
    <col min="6408" max="6408" width="12" style="109" customWidth="1"/>
    <col min="6409" max="6409" width="13.83203125" style="109" customWidth="1"/>
    <col min="6410" max="6410" width="11.83203125" style="109" customWidth="1"/>
    <col min="6411" max="6411" width="13" style="109" customWidth="1"/>
    <col min="6412" max="6414" width="13.5" style="109" customWidth="1"/>
    <col min="6415" max="6415" width="11.83203125" style="109" customWidth="1"/>
    <col min="6416" max="6419" width="0" style="109" hidden="1" customWidth="1"/>
    <col min="6420" max="6656" width="9.33203125" style="109"/>
    <col min="6657" max="6657" width="6.6640625" style="109" customWidth="1"/>
    <col min="6658" max="6658" width="22.5" style="109" customWidth="1"/>
    <col min="6659" max="6659" width="12.1640625" style="109" customWidth="1"/>
    <col min="6660" max="6661" width="13.5" style="109" customWidth="1"/>
    <col min="6662" max="6662" width="14.5" style="109" customWidth="1"/>
    <col min="6663" max="6663" width="14.1640625" style="109" customWidth="1"/>
    <col min="6664" max="6664" width="12" style="109" customWidth="1"/>
    <col min="6665" max="6665" width="13.83203125" style="109" customWidth="1"/>
    <col min="6666" max="6666" width="11.83203125" style="109" customWidth="1"/>
    <col min="6667" max="6667" width="13" style="109" customWidth="1"/>
    <col min="6668" max="6670" width="13.5" style="109" customWidth="1"/>
    <col min="6671" max="6671" width="11.83203125" style="109" customWidth="1"/>
    <col min="6672" max="6675" width="0" style="109" hidden="1" customWidth="1"/>
    <col min="6676" max="6912" width="9.33203125" style="109"/>
    <col min="6913" max="6913" width="6.6640625" style="109" customWidth="1"/>
    <col min="6914" max="6914" width="22.5" style="109" customWidth="1"/>
    <col min="6915" max="6915" width="12.1640625" style="109" customWidth="1"/>
    <col min="6916" max="6917" width="13.5" style="109" customWidth="1"/>
    <col min="6918" max="6918" width="14.5" style="109" customWidth="1"/>
    <col min="6919" max="6919" width="14.1640625" style="109" customWidth="1"/>
    <col min="6920" max="6920" width="12" style="109" customWidth="1"/>
    <col min="6921" max="6921" width="13.83203125" style="109" customWidth="1"/>
    <col min="6922" max="6922" width="11.83203125" style="109" customWidth="1"/>
    <col min="6923" max="6923" width="13" style="109" customWidth="1"/>
    <col min="6924" max="6926" width="13.5" style="109" customWidth="1"/>
    <col min="6927" max="6927" width="11.83203125" style="109" customWidth="1"/>
    <col min="6928" max="6931" width="0" style="109" hidden="1" customWidth="1"/>
    <col min="6932" max="7168" width="9.33203125" style="109"/>
    <col min="7169" max="7169" width="6.6640625" style="109" customWidth="1"/>
    <col min="7170" max="7170" width="22.5" style="109" customWidth="1"/>
    <col min="7171" max="7171" width="12.1640625" style="109" customWidth="1"/>
    <col min="7172" max="7173" width="13.5" style="109" customWidth="1"/>
    <col min="7174" max="7174" width="14.5" style="109" customWidth="1"/>
    <col min="7175" max="7175" width="14.1640625" style="109" customWidth="1"/>
    <col min="7176" max="7176" width="12" style="109" customWidth="1"/>
    <col min="7177" max="7177" width="13.83203125" style="109" customWidth="1"/>
    <col min="7178" max="7178" width="11.83203125" style="109" customWidth="1"/>
    <col min="7179" max="7179" width="13" style="109" customWidth="1"/>
    <col min="7180" max="7182" width="13.5" style="109" customWidth="1"/>
    <col min="7183" max="7183" width="11.83203125" style="109" customWidth="1"/>
    <col min="7184" max="7187" width="0" style="109" hidden="1" customWidth="1"/>
    <col min="7188" max="7424" width="9.33203125" style="109"/>
    <col min="7425" max="7425" width="6.6640625" style="109" customWidth="1"/>
    <col min="7426" max="7426" width="22.5" style="109" customWidth="1"/>
    <col min="7427" max="7427" width="12.1640625" style="109" customWidth="1"/>
    <col min="7428" max="7429" width="13.5" style="109" customWidth="1"/>
    <col min="7430" max="7430" width="14.5" style="109" customWidth="1"/>
    <col min="7431" max="7431" width="14.1640625" style="109" customWidth="1"/>
    <col min="7432" max="7432" width="12" style="109" customWidth="1"/>
    <col min="7433" max="7433" width="13.83203125" style="109" customWidth="1"/>
    <col min="7434" max="7434" width="11.83203125" style="109" customWidth="1"/>
    <col min="7435" max="7435" width="13" style="109" customWidth="1"/>
    <col min="7436" max="7438" width="13.5" style="109" customWidth="1"/>
    <col min="7439" max="7439" width="11.83203125" style="109" customWidth="1"/>
    <col min="7440" max="7443" width="0" style="109" hidden="1" customWidth="1"/>
    <col min="7444" max="7680" width="9.33203125" style="109"/>
    <col min="7681" max="7681" width="6.6640625" style="109" customWidth="1"/>
    <col min="7682" max="7682" width="22.5" style="109" customWidth="1"/>
    <col min="7683" max="7683" width="12.1640625" style="109" customWidth="1"/>
    <col min="7684" max="7685" width="13.5" style="109" customWidth="1"/>
    <col min="7686" max="7686" width="14.5" style="109" customWidth="1"/>
    <col min="7687" max="7687" width="14.1640625" style="109" customWidth="1"/>
    <col min="7688" max="7688" width="12" style="109" customWidth="1"/>
    <col min="7689" max="7689" width="13.83203125" style="109" customWidth="1"/>
    <col min="7690" max="7690" width="11.83203125" style="109" customWidth="1"/>
    <col min="7691" max="7691" width="13" style="109" customWidth="1"/>
    <col min="7692" max="7694" width="13.5" style="109" customWidth="1"/>
    <col min="7695" max="7695" width="11.83203125" style="109" customWidth="1"/>
    <col min="7696" max="7699" width="0" style="109" hidden="1" customWidth="1"/>
    <col min="7700" max="7936" width="9.33203125" style="109"/>
    <col min="7937" max="7937" width="6.6640625" style="109" customWidth="1"/>
    <col min="7938" max="7938" width="22.5" style="109" customWidth="1"/>
    <col min="7939" max="7939" width="12.1640625" style="109" customWidth="1"/>
    <col min="7940" max="7941" width="13.5" style="109" customWidth="1"/>
    <col min="7942" max="7942" width="14.5" style="109" customWidth="1"/>
    <col min="7943" max="7943" width="14.1640625" style="109" customWidth="1"/>
    <col min="7944" max="7944" width="12" style="109" customWidth="1"/>
    <col min="7945" max="7945" width="13.83203125" style="109" customWidth="1"/>
    <col min="7946" max="7946" width="11.83203125" style="109" customWidth="1"/>
    <col min="7947" max="7947" width="13" style="109" customWidth="1"/>
    <col min="7948" max="7950" width="13.5" style="109" customWidth="1"/>
    <col min="7951" max="7951" width="11.83203125" style="109" customWidth="1"/>
    <col min="7952" max="7955" width="0" style="109" hidden="1" customWidth="1"/>
    <col min="7956" max="8192" width="9.33203125" style="109"/>
    <col min="8193" max="8193" width="6.6640625" style="109" customWidth="1"/>
    <col min="8194" max="8194" width="22.5" style="109" customWidth="1"/>
    <col min="8195" max="8195" width="12.1640625" style="109" customWidth="1"/>
    <col min="8196" max="8197" width="13.5" style="109" customWidth="1"/>
    <col min="8198" max="8198" width="14.5" style="109" customWidth="1"/>
    <col min="8199" max="8199" width="14.1640625" style="109" customWidth="1"/>
    <col min="8200" max="8200" width="12" style="109" customWidth="1"/>
    <col min="8201" max="8201" width="13.83203125" style="109" customWidth="1"/>
    <col min="8202" max="8202" width="11.83203125" style="109" customWidth="1"/>
    <col min="8203" max="8203" width="13" style="109" customWidth="1"/>
    <col min="8204" max="8206" width="13.5" style="109" customWidth="1"/>
    <col min="8207" max="8207" width="11.83203125" style="109" customWidth="1"/>
    <col min="8208" max="8211" width="0" style="109" hidden="1" customWidth="1"/>
    <col min="8212" max="8448" width="9.33203125" style="109"/>
    <col min="8449" max="8449" width="6.6640625" style="109" customWidth="1"/>
    <col min="8450" max="8450" width="22.5" style="109" customWidth="1"/>
    <col min="8451" max="8451" width="12.1640625" style="109" customWidth="1"/>
    <col min="8452" max="8453" width="13.5" style="109" customWidth="1"/>
    <col min="8454" max="8454" width="14.5" style="109" customWidth="1"/>
    <col min="8455" max="8455" width="14.1640625" style="109" customWidth="1"/>
    <col min="8456" max="8456" width="12" style="109" customWidth="1"/>
    <col min="8457" max="8457" width="13.83203125" style="109" customWidth="1"/>
    <col min="8458" max="8458" width="11.83203125" style="109" customWidth="1"/>
    <col min="8459" max="8459" width="13" style="109" customWidth="1"/>
    <col min="8460" max="8462" width="13.5" style="109" customWidth="1"/>
    <col min="8463" max="8463" width="11.83203125" style="109" customWidth="1"/>
    <col min="8464" max="8467" width="0" style="109" hidden="1" customWidth="1"/>
    <col min="8468" max="8704" width="9.33203125" style="109"/>
    <col min="8705" max="8705" width="6.6640625" style="109" customWidth="1"/>
    <col min="8706" max="8706" width="22.5" style="109" customWidth="1"/>
    <col min="8707" max="8707" width="12.1640625" style="109" customWidth="1"/>
    <col min="8708" max="8709" width="13.5" style="109" customWidth="1"/>
    <col min="8710" max="8710" width="14.5" style="109" customWidth="1"/>
    <col min="8711" max="8711" width="14.1640625" style="109" customWidth="1"/>
    <col min="8712" max="8712" width="12" style="109" customWidth="1"/>
    <col min="8713" max="8713" width="13.83203125" style="109" customWidth="1"/>
    <col min="8714" max="8714" width="11.83203125" style="109" customWidth="1"/>
    <col min="8715" max="8715" width="13" style="109" customWidth="1"/>
    <col min="8716" max="8718" width="13.5" style="109" customWidth="1"/>
    <col min="8719" max="8719" width="11.83203125" style="109" customWidth="1"/>
    <col min="8720" max="8723" width="0" style="109" hidden="1" customWidth="1"/>
    <col min="8724" max="8960" width="9.33203125" style="109"/>
    <col min="8961" max="8961" width="6.6640625" style="109" customWidth="1"/>
    <col min="8962" max="8962" width="22.5" style="109" customWidth="1"/>
    <col min="8963" max="8963" width="12.1640625" style="109" customWidth="1"/>
    <col min="8964" max="8965" width="13.5" style="109" customWidth="1"/>
    <col min="8966" max="8966" width="14.5" style="109" customWidth="1"/>
    <col min="8967" max="8967" width="14.1640625" style="109" customWidth="1"/>
    <col min="8968" max="8968" width="12" style="109" customWidth="1"/>
    <col min="8969" max="8969" width="13.83203125" style="109" customWidth="1"/>
    <col min="8970" max="8970" width="11.83203125" style="109" customWidth="1"/>
    <col min="8971" max="8971" width="13" style="109" customWidth="1"/>
    <col min="8972" max="8974" width="13.5" style="109" customWidth="1"/>
    <col min="8975" max="8975" width="11.83203125" style="109" customWidth="1"/>
    <col min="8976" max="8979" width="0" style="109" hidden="1" customWidth="1"/>
    <col min="8980" max="9216" width="9.33203125" style="109"/>
    <col min="9217" max="9217" width="6.6640625" style="109" customWidth="1"/>
    <col min="9218" max="9218" width="22.5" style="109" customWidth="1"/>
    <col min="9219" max="9219" width="12.1640625" style="109" customWidth="1"/>
    <col min="9220" max="9221" width="13.5" style="109" customWidth="1"/>
    <col min="9222" max="9222" width="14.5" style="109" customWidth="1"/>
    <col min="9223" max="9223" width="14.1640625" style="109" customWidth="1"/>
    <col min="9224" max="9224" width="12" style="109" customWidth="1"/>
    <col min="9225" max="9225" width="13.83203125" style="109" customWidth="1"/>
    <col min="9226" max="9226" width="11.83203125" style="109" customWidth="1"/>
    <col min="9227" max="9227" width="13" style="109" customWidth="1"/>
    <col min="9228" max="9230" width="13.5" style="109" customWidth="1"/>
    <col min="9231" max="9231" width="11.83203125" style="109" customWidth="1"/>
    <col min="9232" max="9235" width="0" style="109" hidden="1" customWidth="1"/>
    <col min="9236" max="9472" width="9.33203125" style="109"/>
    <col min="9473" max="9473" width="6.6640625" style="109" customWidth="1"/>
    <col min="9474" max="9474" width="22.5" style="109" customWidth="1"/>
    <col min="9475" max="9475" width="12.1640625" style="109" customWidth="1"/>
    <col min="9476" max="9477" width="13.5" style="109" customWidth="1"/>
    <col min="9478" max="9478" width="14.5" style="109" customWidth="1"/>
    <col min="9479" max="9479" width="14.1640625" style="109" customWidth="1"/>
    <col min="9480" max="9480" width="12" style="109" customWidth="1"/>
    <col min="9481" max="9481" width="13.83203125" style="109" customWidth="1"/>
    <col min="9482" max="9482" width="11.83203125" style="109" customWidth="1"/>
    <col min="9483" max="9483" width="13" style="109" customWidth="1"/>
    <col min="9484" max="9486" width="13.5" style="109" customWidth="1"/>
    <col min="9487" max="9487" width="11.83203125" style="109" customWidth="1"/>
    <col min="9488" max="9491" width="0" style="109" hidden="1" customWidth="1"/>
    <col min="9492" max="9728" width="9.33203125" style="109"/>
    <col min="9729" max="9729" width="6.6640625" style="109" customWidth="1"/>
    <col min="9730" max="9730" width="22.5" style="109" customWidth="1"/>
    <col min="9731" max="9731" width="12.1640625" style="109" customWidth="1"/>
    <col min="9732" max="9733" width="13.5" style="109" customWidth="1"/>
    <col min="9734" max="9734" width="14.5" style="109" customWidth="1"/>
    <col min="9735" max="9735" width="14.1640625" style="109" customWidth="1"/>
    <col min="9736" max="9736" width="12" style="109" customWidth="1"/>
    <col min="9737" max="9737" width="13.83203125" style="109" customWidth="1"/>
    <col min="9738" max="9738" width="11.83203125" style="109" customWidth="1"/>
    <col min="9739" max="9739" width="13" style="109" customWidth="1"/>
    <col min="9740" max="9742" width="13.5" style="109" customWidth="1"/>
    <col min="9743" max="9743" width="11.83203125" style="109" customWidth="1"/>
    <col min="9744" max="9747" width="0" style="109" hidden="1" customWidth="1"/>
    <col min="9748" max="9984" width="9.33203125" style="109"/>
    <col min="9985" max="9985" width="6.6640625" style="109" customWidth="1"/>
    <col min="9986" max="9986" width="22.5" style="109" customWidth="1"/>
    <col min="9987" max="9987" width="12.1640625" style="109" customWidth="1"/>
    <col min="9988" max="9989" width="13.5" style="109" customWidth="1"/>
    <col min="9990" max="9990" width="14.5" style="109" customWidth="1"/>
    <col min="9991" max="9991" width="14.1640625" style="109" customWidth="1"/>
    <col min="9992" max="9992" width="12" style="109" customWidth="1"/>
    <col min="9993" max="9993" width="13.83203125" style="109" customWidth="1"/>
    <col min="9994" max="9994" width="11.83203125" style="109" customWidth="1"/>
    <col min="9995" max="9995" width="13" style="109" customWidth="1"/>
    <col min="9996" max="9998" width="13.5" style="109" customWidth="1"/>
    <col min="9999" max="9999" width="11.83203125" style="109" customWidth="1"/>
    <col min="10000" max="10003" width="0" style="109" hidden="1" customWidth="1"/>
    <col min="10004" max="10240" width="9.33203125" style="109"/>
    <col min="10241" max="10241" width="6.6640625" style="109" customWidth="1"/>
    <col min="10242" max="10242" width="22.5" style="109" customWidth="1"/>
    <col min="10243" max="10243" width="12.1640625" style="109" customWidth="1"/>
    <col min="10244" max="10245" width="13.5" style="109" customWidth="1"/>
    <col min="10246" max="10246" width="14.5" style="109" customWidth="1"/>
    <col min="10247" max="10247" width="14.1640625" style="109" customWidth="1"/>
    <col min="10248" max="10248" width="12" style="109" customWidth="1"/>
    <col min="10249" max="10249" width="13.83203125" style="109" customWidth="1"/>
    <col min="10250" max="10250" width="11.83203125" style="109" customWidth="1"/>
    <col min="10251" max="10251" width="13" style="109" customWidth="1"/>
    <col min="10252" max="10254" width="13.5" style="109" customWidth="1"/>
    <col min="10255" max="10255" width="11.83203125" style="109" customWidth="1"/>
    <col min="10256" max="10259" width="0" style="109" hidden="1" customWidth="1"/>
    <col min="10260" max="10496" width="9.33203125" style="109"/>
    <col min="10497" max="10497" width="6.6640625" style="109" customWidth="1"/>
    <col min="10498" max="10498" width="22.5" style="109" customWidth="1"/>
    <col min="10499" max="10499" width="12.1640625" style="109" customWidth="1"/>
    <col min="10500" max="10501" width="13.5" style="109" customWidth="1"/>
    <col min="10502" max="10502" width="14.5" style="109" customWidth="1"/>
    <col min="10503" max="10503" width="14.1640625" style="109" customWidth="1"/>
    <col min="10504" max="10504" width="12" style="109" customWidth="1"/>
    <col min="10505" max="10505" width="13.83203125" style="109" customWidth="1"/>
    <col min="10506" max="10506" width="11.83203125" style="109" customWidth="1"/>
    <col min="10507" max="10507" width="13" style="109" customWidth="1"/>
    <col min="10508" max="10510" width="13.5" style="109" customWidth="1"/>
    <col min="10511" max="10511" width="11.83203125" style="109" customWidth="1"/>
    <col min="10512" max="10515" width="0" style="109" hidden="1" customWidth="1"/>
    <col min="10516" max="10752" width="9.33203125" style="109"/>
    <col min="10753" max="10753" width="6.6640625" style="109" customWidth="1"/>
    <col min="10754" max="10754" width="22.5" style="109" customWidth="1"/>
    <col min="10755" max="10755" width="12.1640625" style="109" customWidth="1"/>
    <col min="10756" max="10757" width="13.5" style="109" customWidth="1"/>
    <col min="10758" max="10758" width="14.5" style="109" customWidth="1"/>
    <col min="10759" max="10759" width="14.1640625" style="109" customWidth="1"/>
    <col min="10760" max="10760" width="12" style="109" customWidth="1"/>
    <col min="10761" max="10761" width="13.83203125" style="109" customWidth="1"/>
    <col min="10762" max="10762" width="11.83203125" style="109" customWidth="1"/>
    <col min="10763" max="10763" width="13" style="109" customWidth="1"/>
    <col min="10764" max="10766" width="13.5" style="109" customWidth="1"/>
    <col min="10767" max="10767" width="11.83203125" style="109" customWidth="1"/>
    <col min="10768" max="10771" width="0" style="109" hidden="1" customWidth="1"/>
    <col min="10772" max="11008" width="9.33203125" style="109"/>
    <col min="11009" max="11009" width="6.6640625" style="109" customWidth="1"/>
    <col min="11010" max="11010" width="22.5" style="109" customWidth="1"/>
    <col min="11011" max="11011" width="12.1640625" style="109" customWidth="1"/>
    <col min="11012" max="11013" width="13.5" style="109" customWidth="1"/>
    <col min="11014" max="11014" width="14.5" style="109" customWidth="1"/>
    <col min="11015" max="11015" width="14.1640625" style="109" customWidth="1"/>
    <col min="11016" max="11016" width="12" style="109" customWidth="1"/>
    <col min="11017" max="11017" width="13.83203125" style="109" customWidth="1"/>
    <col min="11018" max="11018" width="11.83203125" style="109" customWidth="1"/>
    <col min="11019" max="11019" width="13" style="109" customWidth="1"/>
    <col min="11020" max="11022" width="13.5" style="109" customWidth="1"/>
    <col min="11023" max="11023" width="11.83203125" style="109" customWidth="1"/>
    <col min="11024" max="11027" width="0" style="109" hidden="1" customWidth="1"/>
    <col min="11028" max="11264" width="9.33203125" style="109"/>
    <col min="11265" max="11265" width="6.6640625" style="109" customWidth="1"/>
    <col min="11266" max="11266" width="22.5" style="109" customWidth="1"/>
    <col min="11267" max="11267" width="12.1640625" style="109" customWidth="1"/>
    <col min="11268" max="11269" width="13.5" style="109" customWidth="1"/>
    <col min="11270" max="11270" width="14.5" style="109" customWidth="1"/>
    <col min="11271" max="11271" width="14.1640625" style="109" customWidth="1"/>
    <col min="11272" max="11272" width="12" style="109" customWidth="1"/>
    <col min="11273" max="11273" width="13.83203125" style="109" customWidth="1"/>
    <col min="11274" max="11274" width="11.83203125" style="109" customWidth="1"/>
    <col min="11275" max="11275" width="13" style="109" customWidth="1"/>
    <col min="11276" max="11278" width="13.5" style="109" customWidth="1"/>
    <col min="11279" max="11279" width="11.83203125" style="109" customWidth="1"/>
    <col min="11280" max="11283" width="0" style="109" hidden="1" customWidth="1"/>
    <col min="11284" max="11520" width="9.33203125" style="109"/>
    <col min="11521" max="11521" width="6.6640625" style="109" customWidth="1"/>
    <col min="11522" max="11522" width="22.5" style="109" customWidth="1"/>
    <col min="11523" max="11523" width="12.1640625" style="109" customWidth="1"/>
    <col min="11524" max="11525" width="13.5" style="109" customWidth="1"/>
    <col min="11526" max="11526" width="14.5" style="109" customWidth="1"/>
    <col min="11527" max="11527" width="14.1640625" style="109" customWidth="1"/>
    <col min="11528" max="11528" width="12" style="109" customWidth="1"/>
    <col min="11529" max="11529" width="13.83203125" style="109" customWidth="1"/>
    <col min="11530" max="11530" width="11.83203125" style="109" customWidth="1"/>
    <col min="11531" max="11531" width="13" style="109" customWidth="1"/>
    <col min="11532" max="11534" width="13.5" style="109" customWidth="1"/>
    <col min="11535" max="11535" width="11.83203125" style="109" customWidth="1"/>
    <col min="11536" max="11539" width="0" style="109" hidden="1" customWidth="1"/>
    <col min="11540" max="11776" width="9.33203125" style="109"/>
    <col min="11777" max="11777" width="6.6640625" style="109" customWidth="1"/>
    <col min="11778" max="11778" width="22.5" style="109" customWidth="1"/>
    <col min="11779" max="11779" width="12.1640625" style="109" customWidth="1"/>
    <col min="11780" max="11781" width="13.5" style="109" customWidth="1"/>
    <col min="11782" max="11782" width="14.5" style="109" customWidth="1"/>
    <col min="11783" max="11783" width="14.1640625" style="109" customWidth="1"/>
    <col min="11784" max="11784" width="12" style="109" customWidth="1"/>
    <col min="11785" max="11785" width="13.83203125" style="109" customWidth="1"/>
    <col min="11786" max="11786" width="11.83203125" style="109" customWidth="1"/>
    <col min="11787" max="11787" width="13" style="109" customWidth="1"/>
    <col min="11788" max="11790" width="13.5" style="109" customWidth="1"/>
    <col min="11791" max="11791" width="11.83203125" style="109" customWidth="1"/>
    <col min="11792" max="11795" width="0" style="109" hidden="1" customWidth="1"/>
    <col min="11796" max="12032" width="9.33203125" style="109"/>
    <col min="12033" max="12033" width="6.6640625" style="109" customWidth="1"/>
    <col min="12034" max="12034" width="22.5" style="109" customWidth="1"/>
    <col min="12035" max="12035" width="12.1640625" style="109" customWidth="1"/>
    <col min="12036" max="12037" width="13.5" style="109" customWidth="1"/>
    <col min="12038" max="12038" width="14.5" style="109" customWidth="1"/>
    <col min="12039" max="12039" width="14.1640625" style="109" customWidth="1"/>
    <col min="12040" max="12040" width="12" style="109" customWidth="1"/>
    <col min="12041" max="12041" width="13.83203125" style="109" customWidth="1"/>
    <col min="12042" max="12042" width="11.83203125" style="109" customWidth="1"/>
    <col min="12043" max="12043" width="13" style="109" customWidth="1"/>
    <col min="12044" max="12046" width="13.5" style="109" customWidth="1"/>
    <col min="12047" max="12047" width="11.83203125" style="109" customWidth="1"/>
    <col min="12048" max="12051" width="0" style="109" hidden="1" customWidth="1"/>
    <col min="12052" max="12288" width="9.33203125" style="109"/>
    <col min="12289" max="12289" width="6.6640625" style="109" customWidth="1"/>
    <col min="12290" max="12290" width="22.5" style="109" customWidth="1"/>
    <col min="12291" max="12291" width="12.1640625" style="109" customWidth="1"/>
    <col min="12292" max="12293" width="13.5" style="109" customWidth="1"/>
    <col min="12294" max="12294" width="14.5" style="109" customWidth="1"/>
    <col min="12295" max="12295" width="14.1640625" style="109" customWidth="1"/>
    <col min="12296" max="12296" width="12" style="109" customWidth="1"/>
    <col min="12297" max="12297" width="13.83203125" style="109" customWidth="1"/>
    <col min="12298" max="12298" width="11.83203125" style="109" customWidth="1"/>
    <col min="12299" max="12299" width="13" style="109" customWidth="1"/>
    <col min="12300" max="12302" width="13.5" style="109" customWidth="1"/>
    <col min="12303" max="12303" width="11.83203125" style="109" customWidth="1"/>
    <col min="12304" max="12307" width="0" style="109" hidden="1" customWidth="1"/>
    <col min="12308" max="12544" width="9.33203125" style="109"/>
    <col min="12545" max="12545" width="6.6640625" style="109" customWidth="1"/>
    <col min="12546" max="12546" width="22.5" style="109" customWidth="1"/>
    <col min="12547" max="12547" width="12.1640625" style="109" customWidth="1"/>
    <col min="12548" max="12549" width="13.5" style="109" customWidth="1"/>
    <col min="12550" max="12550" width="14.5" style="109" customWidth="1"/>
    <col min="12551" max="12551" width="14.1640625" style="109" customWidth="1"/>
    <col min="12552" max="12552" width="12" style="109" customWidth="1"/>
    <col min="12553" max="12553" width="13.83203125" style="109" customWidth="1"/>
    <col min="12554" max="12554" width="11.83203125" style="109" customWidth="1"/>
    <col min="12555" max="12555" width="13" style="109" customWidth="1"/>
    <col min="12556" max="12558" width="13.5" style="109" customWidth="1"/>
    <col min="12559" max="12559" width="11.83203125" style="109" customWidth="1"/>
    <col min="12560" max="12563" width="0" style="109" hidden="1" customWidth="1"/>
    <col min="12564" max="12800" width="9.33203125" style="109"/>
    <col min="12801" max="12801" width="6.6640625" style="109" customWidth="1"/>
    <col min="12802" max="12802" width="22.5" style="109" customWidth="1"/>
    <col min="12803" max="12803" width="12.1640625" style="109" customWidth="1"/>
    <col min="12804" max="12805" width="13.5" style="109" customWidth="1"/>
    <col min="12806" max="12806" width="14.5" style="109" customWidth="1"/>
    <col min="12807" max="12807" width="14.1640625" style="109" customWidth="1"/>
    <col min="12808" max="12808" width="12" style="109" customWidth="1"/>
    <col min="12809" max="12809" width="13.83203125" style="109" customWidth="1"/>
    <col min="12810" max="12810" width="11.83203125" style="109" customWidth="1"/>
    <col min="12811" max="12811" width="13" style="109" customWidth="1"/>
    <col min="12812" max="12814" width="13.5" style="109" customWidth="1"/>
    <col min="12815" max="12815" width="11.83203125" style="109" customWidth="1"/>
    <col min="12816" max="12819" width="0" style="109" hidden="1" customWidth="1"/>
    <col min="12820" max="13056" width="9.33203125" style="109"/>
    <col min="13057" max="13057" width="6.6640625" style="109" customWidth="1"/>
    <col min="13058" max="13058" width="22.5" style="109" customWidth="1"/>
    <col min="13059" max="13059" width="12.1640625" style="109" customWidth="1"/>
    <col min="13060" max="13061" width="13.5" style="109" customWidth="1"/>
    <col min="13062" max="13062" width="14.5" style="109" customWidth="1"/>
    <col min="13063" max="13063" width="14.1640625" style="109" customWidth="1"/>
    <col min="13064" max="13064" width="12" style="109" customWidth="1"/>
    <col min="13065" max="13065" width="13.83203125" style="109" customWidth="1"/>
    <col min="13066" max="13066" width="11.83203125" style="109" customWidth="1"/>
    <col min="13067" max="13067" width="13" style="109" customWidth="1"/>
    <col min="13068" max="13070" width="13.5" style="109" customWidth="1"/>
    <col min="13071" max="13071" width="11.83203125" style="109" customWidth="1"/>
    <col min="13072" max="13075" width="0" style="109" hidden="1" customWidth="1"/>
    <col min="13076" max="13312" width="9.33203125" style="109"/>
    <col min="13313" max="13313" width="6.6640625" style="109" customWidth="1"/>
    <col min="13314" max="13314" width="22.5" style="109" customWidth="1"/>
    <col min="13315" max="13315" width="12.1640625" style="109" customWidth="1"/>
    <col min="13316" max="13317" width="13.5" style="109" customWidth="1"/>
    <col min="13318" max="13318" width="14.5" style="109" customWidth="1"/>
    <col min="13319" max="13319" width="14.1640625" style="109" customWidth="1"/>
    <col min="13320" max="13320" width="12" style="109" customWidth="1"/>
    <col min="13321" max="13321" width="13.83203125" style="109" customWidth="1"/>
    <col min="13322" max="13322" width="11.83203125" style="109" customWidth="1"/>
    <col min="13323" max="13323" width="13" style="109" customWidth="1"/>
    <col min="13324" max="13326" width="13.5" style="109" customWidth="1"/>
    <col min="13327" max="13327" width="11.83203125" style="109" customWidth="1"/>
    <col min="13328" max="13331" width="0" style="109" hidden="1" customWidth="1"/>
    <col min="13332" max="13568" width="9.33203125" style="109"/>
    <col min="13569" max="13569" width="6.6640625" style="109" customWidth="1"/>
    <col min="13570" max="13570" width="22.5" style="109" customWidth="1"/>
    <col min="13571" max="13571" width="12.1640625" style="109" customWidth="1"/>
    <col min="13572" max="13573" width="13.5" style="109" customWidth="1"/>
    <col min="13574" max="13574" width="14.5" style="109" customWidth="1"/>
    <col min="13575" max="13575" width="14.1640625" style="109" customWidth="1"/>
    <col min="13576" max="13576" width="12" style="109" customWidth="1"/>
    <col min="13577" max="13577" width="13.83203125" style="109" customWidth="1"/>
    <col min="13578" max="13578" width="11.83203125" style="109" customWidth="1"/>
    <col min="13579" max="13579" width="13" style="109" customWidth="1"/>
    <col min="13580" max="13582" width="13.5" style="109" customWidth="1"/>
    <col min="13583" max="13583" width="11.83203125" style="109" customWidth="1"/>
    <col min="13584" max="13587" width="0" style="109" hidden="1" customWidth="1"/>
    <col min="13588" max="13824" width="9.33203125" style="109"/>
    <col min="13825" max="13825" width="6.6640625" style="109" customWidth="1"/>
    <col min="13826" max="13826" width="22.5" style="109" customWidth="1"/>
    <col min="13827" max="13827" width="12.1640625" style="109" customWidth="1"/>
    <col min="13828" max="13829" width="13.5" style="109" customWidth="1"/>
    <col min="13830" max="13830" width="14.5" style="109" customWidth="1"/>
    <col min="13831" max="13831" width="14.1640625" style="109" customWidth="1"/>
    <col min="13832" max="13832" width="12" style="109" customWidth="1"/>
    <col min="13833" max="13833" width="13.83203125" style="109" customWidth="1"/>
    <col min="13834" max="13834" width="11.83203125" style="109" customWidth="1"/>
    <col min="13835" max="13835" width="13" style="109" customWidth="1"/>
    <col min="13836" max="13838" width="13.5" style="109" customWidth="1"/>
    <col min="13839" max="13839" width="11.83203125" style="109" customWidth="1"/>
    <col min="13840" max="13843" width="0" style="109" hidden="1" customWidth="1"/>
    <col min="13844" max="14080" width="9.33203125" style="109"/>
    <col min="14081" max="14081" width="6.6640625" style="109" customWidth="1"/>
    <col min="14082" max="14082" width="22.5" style="109" customWidth="1"/>
    <col min="14083" max="14083" width="12.1640625" style="109" customWidth="1"/>
    <col min="14084" max="14085" width="13.5" style="109" customWidth="1"/>
    <col min="14086" max="14086" width="14.5" style="109" customWidth="1"/>
    <col min="14087" max="14087" width="14.1640625" style="109" customWidth="1"/>
    <col min="14088" max="14088" width="12" style="109" customWidth="1"/>
    <col min="14089" max="14089" width="13.83203125" style="109" customWidth="1"/>
    <col min="14090" max="14090" width="11.83203125" style="109" customWidth="1"/>
    <col min="14091" max="14091" width="13" style="109" customWidth="1"/>
    <col min="14092" max="14094" width="13.5" style="109" customWidth="1"/>
    <col min="14095" max="14095" width="11.83203125" style="109" customWidth="1"/>
    <col min="14096" max="14099" width="0" style="109" hidden="1" customWidth="1"/>
    <col min="14100" max="14336" width="9.33203125" style="109"/>
    <col min="14337" max="14337" width="6.6640625" style="109" customWidth="1"/>
    <col min="14338" max="14338" width="22.5" style="109" customWidth="1"/>
    <col min="14339" max="14339" width="12.1640625" style="109" customWidth="1"/>
    <col min="14340" max="14341" width="13.5" style="109" customWidth="1"/>
    <col min="14342" max="14342" width="14.5" style="109" customWidth="1"/>
    <col min="14343" max="14343" width="14.1640625" style="109" customWidth="1"/>
    <col min="14344" max="14344" width="12" style="109" customWidth="1"/>
    <col min="14345" max="14345" width="13.83203125" style="109" customWidth="1"/>
    <col min="14346" max="14346" width="11.83203125" style="109" customWidth="1"/>
    <col min="14347" max="14347" width="13" style="109" customWidth="1"/>
    <col min="14348" max="14350" width="13.5" style="109" customWidth="1"/>
    <col min="14351" max="14351" width="11.83203125" style="109" customWidth="1"/>
    <col min="14352" max="14355" width="0" style="109" hidden="1" customWidth="1"/>
    <col min="14356" max="14592" width="9.33203125" style="109"/>
    <col min="14593" max="14593" width="6.6640625" style="109" customWidth="1"/>
    <col min="14594" max="14594" width="22.5" style="109" customWidth="1"/>
    <col min="14595" max="14595" width="12.1640625" style="109" customWidth="1"/>
    <col min="14596" max="14597" width="13.5" style="109" customWidth="1"/>
    <col min="14598" max="14598" width="14.5" style="109" customWidth="1"/>
    <col min="14599" max="14599" width="14.1640625" style="109" customWidth="1"/>
    <col min="14600" max="14600" width="12" style="109" customWidth="1"/>
    <col min="14601" max="14601" width="13.83203125" style="109" customWidth="1"/>
    <col min="14602" max="14602" width="11.83203125" style="109" customWidth="1"/>
    <col min="14603" max="14603" width="13" style="109" customWidth="1"/>
    <col min="14604" max="14606" width="13.5" style="109" customWidth="1"/>
    <col min="14607" max="14607" width="11.83203125" style="109" customWidth="1"/>
    <col min="14608" max="14611" width="0" style="109" hidden="1" customWidth="1"/>
    <col min="14612" max="14848" width="9.33203125" style="109"/>
    <col min="14849" max="14849" width="6.6640625" style="109" customWidth="1"/>
    <col min="14850" max="14850" width="22.5" style="109" customWidth="1"/>
    <col min="14851" max="14851" width="12.1640625" style="109" customWidth="1"/>
    <col min="14852" max="14853" width="13.5" style="109" customWidth="1"/>
    <col min="14854" max="14854" width="14.5" style="109" customWidth="1"/>
    <col min="14855" max="14855" width="14.1640625" style="109" customWidth="1"/>
    <col min="14856" max="14856" width="12" style="109" customWidth="1"/>
    <col min="14857" max="14857" width="13.83203125" style="109" customWidth="1"/>
    <col min="14858" max="14858" width="11.83203125" style="109" customWidth="1"/>
    <col min="14859" max="14859" width="13" style="109" customWidth="1"/>
    <col min="14860" max="14862" width="13.5" style="109" customWidth="1"/>
    <col min="14863" max="14863" width="11.83203125" style="109" customWidth="1"/>
    <col min="14864" max="14867" width="0" style="109" hidden="1" customWidth="1"/>
    <col min="14868" max="15104" width="9.33203125" style="109"/>
    <col min="15105" max="15105" width="6.6640625" style="109" customWidth="1"/>
    <col min="15106" max="15106" width="22.5" style="109" customWidth="1"/>
    <col min="15107" max="15107" width="12.1640625" style="109" customWidth="1"/>
    <col min="15108" max="15109" width="13.5" style="109" customWidth="1"/>
    <col min="15110" max="15110" width="14.5" style="109" customWidth="1"/>
    <col min="15111" max="15111" width="14.1640625" style="109" customWidth="1"/>
    <col min="15112" max="15112" width="12" style="109" customWidth="1"/>
    <col min="15113" max="15113" width="13.83203125" style="109" customWidth="1"/>
    <col min="15114" max="15114" width="11.83203125" style="109" customWidth="1"/>
    <col min="15115" max="15115" width="13" style="109" customWidth="1"/>
    <col min="15116" max="15118" width="13.5" style="109" customWidth="1"/>
    <col min="15119" max="15119" width="11.83203125" style="109" customWidth="1"/>
    <col min="15120" max="15123" width="0" style="109" hidden="1" customWidth="1"/>
    <col min="15124" max="15360" width="9.33203125" style="109"/>
    <col min="15361" max="15361" width="6.6640625" style="109" customWidth="1"/>
    <col min="15362" max="15362" width="22.5" style="109" customWidth="1"/>
    <col min="15363" max="15363" width="12.1640625" style="109" customWidth="1"/>
    <col min="15364" max="15365" width="13.5" style="109" customWidth="1"/>
    <col min="15366" max="15366" width="14.5" style="109" customWidth="1"/>
    <col min="15367" max="15367" width="14.1640625" style="109" customWidth="1"/>
    <col min="15368" max="15368" width="12" style="109" customWidth="1"/>
    <col min="15369" max="15369" width="13.83203125" style="109" customWidth="1"/>
    <col min="15370" max="15370" width="11.83203125" style="109" customWidth="1"/>
    <col min="15371" max="15371" width="13" style="109" customWidth="1"/>
    <col min="15372" max="15374" width="13.5" style="109" customWidth="1"/>
    <col min="15375" max="15375" width="11.83203125" style="109" customWidth="1"/>
    <col min="15376" max="15379" width="0" style="109" hidden="1" customWidth="1"/>
    <col min="15380" max="15616" width="9.33203125" style="109"/>
    <col min="15617" max="15617" width="6.6640625" style="109" customWidth="1"/>
    <col min="15618" max="15618" width="22.5" style="109" customWidth="1"/>
    <col min="15619" max="15619" width="12.1640625" style="109" customWidth="1"/>
    <col min="15620" max="15621" width="13.5" style="109" customWidth="1"/>
    <col min="15622" max="15622" width="14.5" style="109" customWidth="1"/>
    <col min="15623" max="15623" width="14.1640625" style="109" customWidth="1"/>
    <col min="15624" max="15624" width="12" style="109" customWidth="1"/>
    <col min="15625" max="15625" width="13.83203125" style="109" customWidth="1"/>
    <col min="15626" max="15626" width="11.83203125" style="109" customWidth="1"/>
    <col min="15627" max="15627" width="13" style="109" customWidth="1"/>
    <col min="15628" max="15630" width="13.5" style="109" customWidth="1"/>
    <col min="15631" max="15631" width="11.83203125" style="109" customWidth="1"/>
    <col min="15632" max="15635" width="0" style="109" hidden="1" customWidth="1"/>
    <col min="15636" max="15872" width="9.33203125" style="109"/>
    <col min="15873" max="15873" width="6.6640625" style="109" customWidth="1"/>
    <col min="15874" max="15874" width="22.5" style="109" customWidth="1"/>
    <col min="15875" max="15875" width="12.1640625" style="109" customWidth="1"/>
    <col min="15876" max="15877" width="13.5" style="109" customWidth="1"/>
    <col min="15878" max="15878" width="14.5" style="109" customWidth="1"/>
    <col min="15879" max="15879" width="14.1640625" style="109" customWidth="1"/>
    <col min="15880" max="15880" width="12" style="109" customWidth="1"/>
    <col min="15881" max="15881" width="13.83203125" style="109" customWidth="1"/>
    <col min="15882" max="15882" width="11.83203125" style="109" customWidth="1"/>
    <col min="15883" max="15883" width="13" style="109" customWidth="1"/>
    <col min="15884" max="15886" width="13.5" style="109" customWidth="1"/>
    <col min="15887" max="15887" width="11.83203125" style="109" customWidth="1"/>
    <col min="15888" max="15891" width="0" style="109" hidden="1" customWidth="1"/>
    <col min="15892" max="16128" width="9.33203125" style="109"/>
    <col min="16129" max="16129" width="6.6640625" style="109" customWidth="1"/>
    <col min="16130" max="16130" width="22.5" style="109" customWidth="1"/>
    <col min="16131" max="16131" width="12.1640625" style="109" customWidth="1"/>
    <col min="16132" max="16133" width="13.5" style="109" customWidth="1"/>
    <col min="16134" max="16134" width="14.5" style="109" customWidth="1"/>
    <col min="16135" max="16135" width="14.1640625" style="109" customWidth="1"/>
    <col min="16136" max="16136" width="12" style="109" customWidth="1"/>
    <col min="16137" max="16137" width="13.83203125" style="109" customWidth="1"/>
    <col min="16138" max="16138" width="11.83203125" style="109" customWidth="1"/>
    <col min="16139" max="16139" width="13" style="109" customWidth="1"/>
    <col min="16140" max="16142" width="13.5" style="109" customWidth="1"/>
    <col min="16143" max="16143" width="11.83203125" style="109" customWidth="1"/>
    <col min="16144" max="16147" width="0" style="109" hidden="1" customWidth="1"/>
    <col min="16148" max="16384" width="9.33203125" style="109"/>
  </cols>
  <sheetData>
    <row r="1" spans="1:19" s="78" customFormat="1" x14ac:dyDescent="0.2">
      <c r="A1" s="77"/>
      <c r="B1" s="111" t="s">
        <v>155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9" s="85" customFormat="1" ht="76.5" x14ac:dyDescent="0.25">
      <c r="A2" s="79"/>
      <c r="B2" s="80" t="s">
        <v>58</v>
      </c>
      <c r="C2" s="81" t="s">
        <v>60</v>
      </c>
      <c r="D2" s="82" t="s">
        <v>137</v>
      </c>
      <c r="E2" s="83" t="s">
        <v>138</v>
      </c>
      <c r="F2" s="83" t="s">
        <v>139</v>
      </c>
      <c r="G2" s="84" t="s">
        <v>140</v>
      </c>
      <c r="H2" s="84" t="s">
        <v>141</v>
      </c>
      <c r="I2" s="82" t="s">
        <v>142</v>
      </c>
      <c r="J2" s="83" t="s">
        <v>143</v>
      </c>
      <c r="K2" s="83" t="s">
        <v>144</v>
      </c>
      <c r="L2" s="83" t="s">
        <v>145</v>
      </c>
      <c r="M2" s="83" t="s">
        <v>146</v>
      </c>
      <c r="N2" s="83" t="s">
        <v>147</v>
      </c>
    </row>
    <row r="3" spans="1:19" s="95" customFormat="1" ht="12.75" x14ac:dyDescent="0.2">
      <c r="A3" s="86"/>
      <c r="B3" s="87" t="s">
        <v>148</v>
      </c>
      <c r="C3" s="88"/>
      <c r="D3" s="89"/>
      <c r="E3" s="90"/>
      <c r="F3" s="90">
        <v>1.3</v>
      </c>
      <c r="G3" s="91"/>
      <c r="H3" s="92">
        <v>1.5</v>
      </c>
      <c r="I3" s="89"/>
      <c r="J3" s="93">
        <v>0.6</v>
      </c>
      <c r="K3" s="93"/>
      <c r="L3" s="94"/>
      <c r="M3" s="93"/>
      <c r="N3" s="93">
        <v>0.9</v>
      </c>
    </row>
    <row r="4" spans="1:19" s="98" customFormat="1" ht="24" x14ac:dyDescent="0.2">
      <c r="A4" s="86"/>
      <c r="B4" s="87" t="s">
        <v>149</v>
      </c>
      <c r="C4" s="88"/>
      <c r="D4" s="89"/>
      <c r="E4" s="96"/>
      <c r="F4" s="96"/>
      <c r="G4" s="91"/>
      <c r="H4" s="91"/>
      <c r="I4" s="89"/>
      <c r="J4" s="97">
        <v>38614</v>
      </c>
      <c r="K4" s="94"/>
      <c r="L4" s="97"/>
      <c r="M4" s="94"/>
      <c r="N4" s="94"/>
    </row>
    <row r="5" spans="1:19" s="98" customFormat="1" ht="13.15" customHeight="1" x14ac:dyDescent="0.2">
      <c r="A5" s="86"/>
      <c r="B5" s="99" t="s">
        <v>150</v>
      </c>
      <c r="C5" s="88"/>
      <c r="D5" s="100">
        <v>0.67999999999999994</v>
      </c>
      <c r="E5" s="101">
        <v>0.12</v>
      </c>
      <c r="F5" s="101">
        <v>7.0000000000000007E-2</v>
      </c>
      <c r="G5" s="101">
        <v>0.02</v>
      </c>
      <c r="H5" s="101">
        <v>0.11</v>
      </c>
      <c r="I5" s="100"/>
      <c r="J5" s="101"/>
      <c r="K5" s="101"/>
      <c r="L5" s="101"/>
      <c r="M5" s="101"/>
      <c r="N5" s="101"/>
    </row>
    <row r="6" spans="1:19" s="106" customFormat="1" ht="13.15" customHeight="1" x14ac:dyDescent="0.2">
      <c r="A6" s="70">
        <f>[1]Данные!A5</f>
        <v>1</v>
      </c>
      <c r="B6" s="71" t="str">
        <f>[1]Данные!B5</f>
        <v>г. Мурманск</v>
      </c>
      <c r="C6" s="102">
        <v>0.76186399999999999</v>
      </c>
      <c r="D6" s="103">
        <v>0.89330182167412298</v>
      </c>
      <c r="E6" s="104">
        <v>1.0515420876805599</v>
      </c>
      <c r="F6" s="105">
        <v>0.31907904458748398</v>
      </c>
      <c r="G6" s="105">
        <v>0.70370640199797696</v>
      </c>
      <c r="H6" s="105">
        <v>0.46097372719429303</v>
      </c>
      <c r="I6" s="103">
        <v>0.83946229328467703</v>
      </c>
      <c r="J6" s="104">
        <v>0.657917886913578</v>
      </c>
      <c r="K6" s="104">
        <v>0.94703929152938504</v>
      </c>
      <c r="L6" s="104">
        <v>1.0019085356092801</v>
      </c>
      <c r="M6" s="104">
        <v>0.93431846075526004</v>
      </c>
      <c r="N6" s="104">
        <v>0.9</v>
      </c>
      <c r="P6" s="107"/>
      <c r="Q6" s="108"/>
      <c r="R6" s="108"/>
      <c r="S6" s="108"/>
    </row>
    <row r="7" spans="1:19" s="106" customFormat="1" ht="13.15" customHeight="1" x14ac:dyDescent="0.2">
      <c r="A7" s="70">
        <f>[1]Данные!A6</f>
        <v>2</v>
      </c>
      <c r="B7" s="71" t="str">
        <f>[1]Данные!B6</f>
        <v>г.Апатиты</v>
      </c>
      <c r="C7" s="102">
        <v>0.79010999999999998</v>
      </c>
      <c r="D7" s="103">
        <v>0.88748846056784803</v>
      </c>
      <c r="E7" s="104">
        <v>0.84863344092732595</v>
      </c>
      <c r="F7" s="105">
        <v>0.53687155761467098</v>
      </c>
      <c r="G7" s="105">
        <v>0.78608710410941196</v>
      </c>
      <c r="H7" s="105">
        <v>0.47590633219412798</v>
      </c>
      <c r="I7" s="103">
        <v>0.87628744674543302</v>
      </c>
      <c r="J7" s="104">
        <v>0.91993703005572003</v>
      </c>
      <c r="K7" s="104">
        <v>0.86343005986287502</v>
      </c>
      <c r="L7" s="104">
        <v>1.0123521358416701</v>
      </c>
      <c r="M7" s="104">
        <v>0.98810504599503102</v>
      </c>
      <c r="N7" s="104">
        <v>0.9</v>
      </c>
      <c r="P7" s="107"/>
      <c r="Q7" s="108"/>
      <c r="R7" s="108"/>
      <c r="S7" s="108"/>
    </row>
    <row r="8" spans="1:19" s="106" customFormat="1" ht="13.15" customHeight="1" x14ac:dyDescent="0.2">
      <c r="A8" s="70">
        <f>[1]Данные!A7</f>
        <v>3</v>
      </c>
      <c r="B8" s="71" t="str">
        <f>[1]Данные!B7</f>
        <v>Кандалакшский р-н</v>
      </c>
      <c r="C8" s="102">
        <v>1.4047609999999999</v>
      </c>
      <c r="D8" s="103">
        <v>1.0724791978909101</v>
      </c>
      <c r="E8" s="104">
        <v>1.0243988548723799</v>
      </c>
      <c r="F8" s="105">
        <v>1.2086329636195501</v>
      </c>
      <c r="G8" s="105">
        <v>0.99735139264290495</v>
      </c>
      <c r="H8" s="105">
        <v>1.5</v>
      </c>
      <c r="I8" s="103">
        <v>1.28924426603618</v>
      </c>
      <c r="J8" s="104">
        <v>0.99271802695143696</v>
      </c>
      <c r="K8" s="104">
        <v>0.90927029261875603</v>
      </c>
      <c r="L8" s="104">
        <v>1.02558764713894</v>
      </c>
      <c r="M8" s="104">
        <v>0.92557069931567204</v>
      </c>
      <c r="N8" s="104">
        <v>1.4</v>
      </c>
      <c r="P8" s="107"/>
      <c r="Q8" s="108"/>
      <c r="R8" s="108"/>
      <c r="S8" s="108"/>
    </row>
    <row r="9" spans="1:19" s="106" customFormat="1" ht="13.15" customHeight="1" x14ac:dyDescent="0.2">
      <c r="A9" s="70">
        <f>[1]Данные!A8</f>
        <v>4</v>
      </c>
      <c r="B9" s="71" t="str">
        <f>[1]Данные!B8</f>
        <v>г. Кировск</v>
      </c>
      <c r="C9" s="102">
        <v>0.93883300000000003</v>
      </c>
      <c r="D9" s="103">
        <v>0.99729281288756899</v>
      </c>
      <c r="E9" s="104">
        <v>0.96754551384095</v>
      </c>
      <c r="F9" s="105">
        <v>0.84033788750317295</v>
      </c>
      <c r="G9" s="105">
        <v>1.4971314222907399</v>
      </c>
      <c r="H9" s="105">
        <v>1.0220097332328899</v>
      </c>
      <c r="I9" s="103">
        <v>0.92658980467598395</v>
      </c>
      <c r="J9" s="104">
        <v>1.19442733990148</v>
      </c>
      <c r="K9" s="104">
        <v>0.933638593649604</v>
      </c>
      <c r="L9" s="104">
        <v>1.0103172332430199</v>
      </c>
      <c r="M9" s="104">
        <v>0.97291769483510104</v>
      </c>
      <c r="N9" s="104">
        <v>0.9</v>
      </c>
      <c r="P9" s="107"/>
      <c r="Q9" s="108"/>
      <c r="R9" s="108"/>
      <c r="S9" s="108"/>
    </row>
    <row r="10" spans="1:19" s="106" customFormat="1" ht="13.15" customHeight="1" x14ac:dyDescent="0.2">
      <c r="A10" s="70">
        <f>[1]Данные!A9</f>
        <v>5</v>
      </c>
      <c r="B10" s="71" t="str">
        <f>[1]Данные!B9</f>
        <v>г. Мончегорск</v>
      </c>
      <c r="C10" s="102">
        <v>0.87375899999999995</v>
      </c>
      <c r="D10" s="103">
        <v>0.97596054664173304</v>
      </c>
      <c r="E10" s="104">
        <v>0.92120332310331698</v>
      </c>
      <c r="F10" s="105">
        <v>0.400053656037892</v>
      </c>
      <c r="G10" s="105">
        <v>1.18375267498893</v>
      </c>
      <c r="H10" s="105">
        <v>1.2157939858809399</v>
      </c>
      <c r="I10" s="103">
        <v>0.88121386318268502</v>
      </c>
      <c r="J10" s="104">
        <v>0.97283896975402495</v>
      </c>
      <c r="K10" s="104">
        <v>0.88253415699276205</v>
      </c>
      <c r="L10" s="104">
        <v>1.01141426530311</v>
      </c>
      <c r="M10" s="104">
        <v>0.95963656676553</v>
      </c>
      <c r="N10" s="104">
        <v>0.9</v>
      </c>
      <c r="P10" s="107"/>
      <c r="Q10" s="108"/>
      <c r="R10" s="108"/>
      <c r="S10" s="108"/>
    </row>
    <row r="11" spans="1:19" s="106" customFormat="1" ht="13.15" customHeight="1" x14ac:dyDescent="0.2">
      <c r="A11" s="70">
        <f>[1]Данные!A10</f>
        <v>6</v>
      </c>
      <c r="B11" s="71" t="str">
        <f>[1]Данные!B10</f>
        <v>г. Оленегорск</v>
      </c>
      <c r="C11" s="102">
        <v>0.92693700000000001</v>
      </c>
      <c r="D11" s="103">
        <v>0.97072651342011096</v>
      </c>
      <c r="E11" s="104">
        <v>0.87065237858051803</v>
      </c>
      <c r="F11" s="105">
        <v>0.97709364363212403</v>
      </c>
      <c r="G11" s="105">
        <v>0.56890373882882295</v>
      </c>
      <c r="H11" s="105">
        <v>0.96794180145112696</v>
      </c>
      <c r="I11" s="103">
        <v>0.93988589861837801</v>
      </c>
      <c r="J11" s="104">
        <v>1.15426131266372</v>
      </c>
      <c r="K11" s="104">
        <v>1.01752135219934</v>
      </c>
      <c r="L11" s="104">
        <v>0.99353252295086403</v>
      </c>
      <c r="M11" s="104">
        <v>0.995039532400668</v>
      </c>
      <c r="N11" s="104">
        <v>0.9</v>
      </c>
      <c r="P11" s="107"/>
      <c r="Q11" s="108"/>
      <c r="R11" s="108"/>
      <c r="S11" s="108"/>
    </row>
    <row r="12" spans="1:19" s="106" customFormat="1" ht="13.15" customHeight="1" x14ac:dyDescent="0.2">
      <c r="A12" s="70">
        <f>[1]Данные!A11</f>
        <v>7</v>
      </c>
      <c r="B12" s="71" t="str">
        <f>[1]Данные!B11</f>
        <v>г. Полярные Зори</v>
      </c>
      <c r="C12" s="102">
        <v>1.0169840000000001</v>
      </c>
      <c r="D12" s="103">
        <v>1.0269081084426299</v>
      </c>
      <c r="E12" s="104">
        <v>1.05986624380831</v>
      </c>
      <c r="F12" s="105">
        <v>0.53212641766945201</v>
      </c>
      <c r="G12" s="105">
        <v>0.87376549743870702</v>
      </c>
      <c r="H12" s="105">
        <v>1.5</v>
      </c>
      <c r="I12" s="103">
        <v>0.97477501389735399</v>
      </c>
      <c r="J12" s="104">
        <v>1.5879493411794801</v>
      </c>
      <c r="K12" s="104">
        <v>0.82606525076338699</v>
      </c>
      <c r="L12" s="104">
        <v>1.01016710532649</v>
      </c>
      <c r="M12" s="104">
        <v>1.01081487930369</v>
      </c>
      <c r="N12" s="104">
        <v>0.9</v>
      </c>
      <c r="P12" s="107"/>
      <c r="Q12" s="108"/>
      <c r="R12" s="108"/>
      <c r="S12" s="108"/>
    </row>
    <row r="13" spans="1:19" s="106" customFormat="1" ht="13.15" customHeight="1" x14ac:dyDescent="0.2">
      <c r="A13" s="70">
        <f>[1]Данные!A12</f>
        <v>8</v>
      </c>
      <c r="B13" s="71" t="str">
        <f>[1]Данные!B12</f>
        <v>Ковдорский МО</v>
      </c>
      <c r="C13" s="102">
        <v>1.1682999999999999</v>
      </c>
      <c r="D13" s="103">
        <v>1.0256869369991699</v>
      </c>
      <c r="E13" s="104">
        <v>0.91970103114202395</v>
      </c>
      <c r="F13" s="105">
        <v>0.88885153445905996</v>
      </c>
      <c r="G13" s="105">
        <v>0.40516029249962099</v>
      </c>
      <c r="H13" s="105">
        <v>1.5</v>
      </c>
      <c r="I13" s="103">
        <v>1.1211433783350599</v>
      </c>
      <c r="J13" s="104">
        <v>1.5192168065226399</v>
      </c>
      <c r="K13" s="104">
        <v>0.88919238800524802</v>
      </c>
      <c r="L13" s="104">
        <v>1.0234928895673101</v>
      </c>
      <c r="M13" s="104">
        <v>0.96531392646192704</v>
      </c>
      <c r="N13" s="104">
        <v>1.0888888888888899</v>
      </c>
      <c r="P13" s="107"/>
      <c r="Q13" s="108"/>
      <c r="R13" s="108"/>
      <c r="S13" s="108"/>
    </row>
    <row r="14" spans="1:19" s="106" customFormat="1" ht="13.15" customHeight="1" x14ac:dyDescent="0.2">
      <c r="A14" s="70">
        <f>[1]Данные!A13</f>
        <v>9</v>
      </c>
      <c r="B14" s="71" t="str">
        <f>[1]Данные!B13</f>
        <v>Кольский р-н</v>
      </c>
      <c r="C14" s="102">
        <v>1.7306600000000001</v>
      </c>
      <c r="D14" s="103">
        <v>1.0736781921071801</v>
      </c>
      <c r="E14" s="104">
        <v>1.02375120972014</v>
      </c>
      <c r="F14" s="105">
        <v>0.97059107506812203</v>
      </c>
      <c r="G14" s="105">
        <v>1.8943335842994999</v>
      </c>
      <c r="H14" s="105">
        <v>1.5</v>
      </c>
      <c r="I14" s="103">
        <v>1.5865706402842401</v>
      </c>
      <c r="J14" s="104">
        <v>1.06521490316557</v>
      </c>
      <c r="K14" s="104">
        <v>0.93399476836082795</v>
      </c>
      <c r="L14" s="104">
        <v>1.0078556765504001</v>
      </c>
      <c r="M14" s="104">
        <v>0.94382167648450699</v>
      </c>
      <c r="N14" s="104">
        <v>1.7333333333333301</v>
      </c>
      <c r="P14" s="107"/>
      <c r="Q14" s="108"/>
      <c r="R14" s="108"/>
      <c r="S14" s="108"/>
    </row>
    <row r="15" spans="1:19" s="106" customFormat="1" ht="13.15" customHeight="1" x14ac:dyDescent="0.2">
      <c r="A15" s="70">
        <f>[1]Данные!A14</f>
        <v>10</v>
      </c>
      <c r="B15" s="71" t="str">
        <f>[1]Данные!B14</f>
        <v>Ловозерский р-н</v>
      </c>
      <c r="C15" s="102">
        <v>2.0931980000000001</v>
      </c>
      <c r="D15" s="103">
        <v>1.04007957399378</v>
      </c>
      <c r="E15" s="104">
        <v>1.0213715675945501</v>
      </c>
      <c r="F15" s="105">
        <v>0.76685115370761603</v>
      </c>
      <c r="G15" s="105">
        <v>0.94177025614504895</v>
      </c>
      <c r="H15" s="105">
        <v>1.5</v>
      </c>
      <c r="I15" s="103">
        <v>1.98091349007197</v>
      </c>
      <c r="J15" s="104">
        <v>2.3611858608894001</v>
      </c>
      <c r="K15" s="104">
        <v>0.92423971047543596</v>
      </c>
      <c r="L15" s="104">
        <v>1.02130397013825</v>
      </c>
      <c r="M15" s="104">
        <v>0.98376118723904604</v>
      </c>
      <c r="N15" s="104">
        <v>1.9555555555555599</v>
      </c>
      <c r="P15" s="107"/>
      <c r="Q15" s="108"/>
      <c r="R15" s="108"/>
      <c r="S15" s="108"/>
    </row>
    <row r="16" spans="1:19" s="106" customFormat="1" ht="13.15" customHeight="1" x14ac:dyDescent="0.2">
      <c r="A16" s="70">
        <f>[1]Данные!A15</f>
        <v>11</v>
      </c>
      <c r="B16" s="71" t="str">
        <f>[1]Данные!B15</f>
        <v>Печенгский МО</v>
      </c>
      <c r="C16" s="102">
        <v>1.386455</v>
      </c>
      <c r="D16" s="103">
        <v>1.06595915892522</v>
      </c>
      <c r="E16" s="104">
        <v>0.96917126260511299</v>
      </c>
      <c r="F16" s="105">
        <v>1.2048049527072999</v>
      </c>
      <c r="G16" s="105">
        <v>1.0161130361549899</v>
      </c>
      <c r="H16" s="105">
        <v>1.5</v>
      </c>
      <c r="I16" s="103">
        <v>1.2802269932852699</v>
      </c>
      <c r="J16" s="104">
        <v>1.12124730021598</v>
      </c>
      <c r="K16" s="104">
        <v>1.1177638437294599</v>
      </c>
      <c r="L16" s="104">
        <v>0.97667046995069895</v>
      </c>
      <c r="M16" s="104">
        <v>1.0848687896962399</v>
      </c>
      <c r="N16" s="104">
        <v>1.24444444444444</v>
      </c>
      <c r="P16" s="107"/>
      <c r="Q16" s="108"/>
      <c r="R16" s="108"/>
      <c r="S16" s="108"/>
    </row>
    <row r="17" spans="1:19" s="106" customFormat="1" ht="13.15" customHeight="1" x14ac:dyDescent="0.2">
      <c r="A17" s="70">
        <f>[1]Данные!A16</f>
        <v>12</v>
      </c>
      <c r="B17" s="71" t="str">
        <f>[1]Данные!B16</f>
        <v>Терский р-н</v>
      </c>
      <c r="C17" s="102">
        <v>2.21462</v>
      </c>
      <c r="D17" s="103">
        <v>1.08586948043579</v>
      </c>
      <c r="E17" s="104">
        <v>1.0124733317338499</v>
      </c>
      <c r="F17" s="105">
        <v>1.3</v>
      </c>
      <c r="G17" s="105">
        <v>1.41863403138651</v>
      </c>
      <c r="H17" s="105">
        <v>1.5</v>
      </c>
      <c r="I17" s="103">
        <v>2.0074433434560599</v>
      </c>
      <c r="J17" s="104">
        <v>3.8876968922945898</v>
      </c>
      <c r="K17" s="104">
        <v>0.62573448460954695</v>
      </c>
      <c r="L17" s="104">
        <v>1.06853641938719</v>
      </c>
      <c r="M17" s="104">
        <v>0.79902314809555497</v>
      </c>
      <c r="N17" s="104">
        <v>1.9555555555555599</v>
      </c>
      <c r="P17" s="107"/>
      <c r="Q17" s="108"/>
      <c r="R17" s="108"/>
      <c r="S17" s="108"/>
    </row>
    <row r="18" spans="1:19" s="106" customFormat="1" ht="13.15" customHeight="1" x14ac:dyDescent="0.2">
      <c r="A18" s="70">
        <f>[1]Данные!A17</f>
        <v>13</v>
      </c>
      <c r="B18" s="71" t="str">
        <f>[1]Данные!B17</f>
        <v>ЗАТО п.Видяево</v>
      </c>
      <c r="C18" s="102">
        <v>1.7217150000000001</v>
      </c>
      <c r="D18" s="103">
        <v>1.10181849077242</v>
      </c>
      <c r="E18" s="104">
        <v>1.0110386916137899</v>
      </c>
      <c r="F18" s="105">
        <v>1.3</v>
      </c>
      <c r="G18" s="105">
        <v>2.22469238893841</v>
      </c>
      <c r="H18" s="105">
        <v>1.5</v>
      </c>
      <c r="I18" s="103">
        <v>1.5380582428698399</v>
      </c>
      <c r="J18" s="104">
        <v>4.1720629047178504</v>
      </c>
      <c r="K18" s="104">
        <v>1.3036088263685</v>
      </c>
      <c r="L18" s="104">
        <v>0.97514580210476098</v>
      </c>
      <c r="M18" s="104">
        <v>1.4165229214271899</v>
      </c>
      <c r="N18" s="104">
        <v>0.9</v>
      </c>
      <c r="P18" s="107"/>
      <c r="Q18" s="108"/>
      <c r="R18" s="108"/>
      <c r="S18" s="108"/>
    </row>
    <row r="19" spans="1:19" s="106" customFormat="1" ht="13.15" customHeight="1" x14ac:dyDescent="0.2">
      <c r="A19" s="70">
        <f>[1]Данные!A18</f>
        <v>14</v>
      </c>
      <c r="B19" s="71" t="str">
        <f>[1]Данные!B18</f>
        <v>ЗАТО г.Заозерск</v>
      </c>
      <c r="C19" s="102">
        <v>1.3702799999999999</v>
      </c>
      <c r="D19" s="103">
        <v>1.0797622920869201</v>
      </c>
      <c r="E19" s="104">
        <v>0.96444737175157103</v>
      </c>
      <c r="F19" s="105">
        <v>1.3</v>
      </c>
      <c r="G19" s="105">
        <v>1.40143037383643</v>
      </c>
      <c r="H19" s="105">
        <v>1.5</v>
      </c>
      <c r="I19" s="103">
        <v>1.24911657413959</v>
      </c>
      <c r="J19" s="104">
        <v>2.5875949041307398</v>
      </c>
      <c r="K19" s="104">
        <v>1.2726008459545799</v>
      </c>
      <c r="L19" s="104">
        <v>0.96449688105796305</v>
      </c>
      <c r="M19" s="104">
        <v>1.2155858960024499</v>
      </c>
      <c r="N19" s="104">
        <v>0.9</v>
      </c>
      <c r="P19" s="107"/>
      <c r="Q19" s="108"/>
      <c r="R19" s="108"/>
      <c r="S19" s="108"/>
    </row>
    <row r="20" spans="1:19" s="106" customFormat="1" ht="13.15" customHeight="1" x14ac:dyDescent="0.2">
      <c r="A20" s="70">
        <f>[1]Данные!A19</f>
        <v>15</v>
      </c>
      <c r="B20" s="71" t="str">
        <f>[1]Данные!B19</f>
        <v>ЗАТО г.Островной</v>
      </c>
      <c r="C20" s="102">
        <v>2.8706390000000002</v>
      </c>
      <c r="D20" s="103">
        <v>0.99659584653980704</v>
      </c>
      <c r="E20" s="104">
        <v>0.35018225275825399</v>
      </c>
      <c r="F20" s="105">
        <v>1.3</v>
      </c>
      <c r="G20" s="105">
        <v>0.92869881044082103</v>
      </c>
      <c r="H20" s="105">
        <v>1.5</v>
      </c>
      <c r="I20" s="103">
        <v>2.8351835628184099</v>
      </c>
      <c r="J20" s="104">
        <v>12.2045078888054</v>
      </c>
      <c r="K20" s="104">
        <v>0.73978737791134497</v>
      </c>
      <c r="L20" s="104">
        <v>0.91536139224545399</v>
      </c>
      <c r="M20" s="104">
        <v>0.789217955444245</v>
      </c>
      <c r="N20" s="104">
        <v>1.3555555555555601</v>
      </c>
      <c r="P20" s="107"/>
      <c r="Q20" s="108"/>
      <c r="R20" s="108"/>
      <c r="S20" s="108"/>
    </row>
    <row r="21" spans="1:19" s="106" customFormat="1" ht="13.15" customHeight="1" x14ac:dyDescent="0.2">
      <c r="A21" s="70">
        <f>[1]Данные!A20</f>
        <v>16</v>
      </c>
      <c r="B21" s="71" t="str">
        <f>[1]Данные!B20</f>
        <v>ЗАТО Александровск</v>
      </c>
      <c r="C21" s="102">
        <v>1.1528970000000001</v>
      </c>
      <c r="D21" s="103">
        <v>1.0203448545171301</v>
      </c>
      <c r="E21" s="104">
        <v>1.04165515894644</v>
      </c>
      <c r="F21" s="105">
        <v>1.3</v>
      </c>
      <c r="G21" s="105">
        <v>1.4187590272486801</v>
      </c>
      <c r="H21" s="105">
        <v>0.87246413544170098</v>
      </c>
      <c r="I21" s="103">
        <v>1.1121543047581199</v>
      </c>
      <c r="J21" s="104">
        <v>1.0724147423153401</v>
      </c>
      <c r="K21" s="104">
        <v>1.50756787169957</v>
      </c>
      <c r="L21" s="104">
        <v>0.97626418660227299</v>
      </c>
      <c r="M21" s="104">
        <v>1.42665772492351</v>
      </c>
      <c r="N21" s="104">
        <v>0.9</v>
      </c>
      <c r="P21" s="107"/>
      <c r="Q21" s="108"/>
      <c r="R21" s="108"/>
      <c r="S21" s="108"/>
    </row>
    <row r="22" spans="1:19" s="106" customFormat="1" ht="13.15" customHeight="1" x14ac:dyDescent="0.2">
      <c r="A22" s="70">
        <f>[1]Данные!A21</f>
        <v>17</v>
      </c>
      <c r="B22" s="71" t="str">
        <f>[1]Данные!B21</f>
        <v>ЗАТО г.Североморск</v>
      </c>
      <c r="C22" s="102">
        <v>0.980599</v>
      </c>
      <c r="D22" s="103">
        <v>0.97900115334299298</v>
      </c>
      <c r="E22" s="104">
        <v>1.0065087219625699</v>
      </c>
      <c r="F22" s="105">
        <v>1.3</v>
      </c>
      <c r="G22" s="105">
        <v>1.7548405881748601</v>
      </c>
      <c r="H22" s="105">
        <v>0.47384813585443503</v>
      </c>
      <c r="I22" s="103">
        <v>0.98589296690928097</v>
      </c>
      <c r="J22" s="104">
        <v>0.89695653009824505</v>
      </c>
      <c r="K22" s="104">
        <v>1.3155658451607799</v>
      </c>
      <c r="L22" s="104">
        <v>0.96092616393150998</v>
      </c>
      <c r="M22" s="104">
        <v>1.1391375906163801</v>
      </c>
      <c r="N22" s="104">
        <v>0.9</v>
      </c>
      <c r="P22" s="107"/>
      <c r="Q22" s="108"/>
      <c r="R22" s="108"/>
      <c r="S22" s="108"/>
    </row>
  </sheetData>
  <mergeCells count="1">
    <mergeCell ref="B1:N1"/>
  </mergeCells>
  <pageMargins left="0.51181102362204722" right="0.70866141732283472" top="0.74803149606299213" bottom="0.74803149606299213" header="0.31496062992125984" footer="0.31496062992125984"/>
  <pageSetup paperSize="9" scale="75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0"/>
  <sheetViews>
    <sheetView zoomScaleNormal="100" workbookViewId="0">
      <selection activeCell="E5" sqref="E5:E22"/>
    </sheetView>
  </sheetViews>
  <sheetFormatPr defaultRowHeight="12.75" x14ac:dyDescent="0.2"/>
  <cols>
    <col min="1" max="1" width="4.33203125" customWidth="1"/>
    <col min="2" max="2" width="23" customWidth="1"/>
    <col min="3" max="3" width="18.5" customWidth="1"/>
    <col min="4" max="5" width="16.1640625" customWidth="1"/>
    <col min="6" max="6" width="17.6640625" customWidth="1"/>
    <col min="7" max="7" width="18.5" customWidth="1"/>
    <col min="8" max="8" width="21.33203125" customWidth="1"/>
    <col min="9" max="9" width="17.1640625" customWidth="1"/>
  </cols>
  <sheetData>
    <row r="1" spans="1:9" ht="12.75" customHeight="1" x14ac:dyDescent="0.2">
      <c r="A1" s="45" t="s">
        <v>113</v>
      </c>
      <c r="B1" s="45"/>
      <c r="C1" s="45"/>
      <c r="D1" s="45"/>
      <c r="E1" s="45"/>
      <c r="F1" s="45"/>
      <c r="G1" s="45"/>
      <c r="H1" s="45"/>
      <c r="I1" s="45"/>
    </row>
    <row r="2" spans="1:9" ht="12" customHeight="1" x14ac:dyDescent="0.2">
      <c r="A2" s="10" t="s">
        <v>1</v>
      </c>
      <c r="B2" s="54" t="s">
        <v>56</v>
      </c>
      <c r="C2" s="54"/>
      <c r="D2" s="54"/>
      <c r="E2" s="54"/>
      <c r="F2" s="54"/>
      <c r="G2" s="54"/>
      <c r="H2" s="54"/>
      <c r="I2" s="54"/>
    </row>
    <row r="3" spans="1:9" ht="106.5" customHeight="1" x14ac:dyDescent="0.2">
      <c r="A3" s="19" t="s">
        <v>57</v>
      </c>
      <c r="B3" s="19" t="s">
        <v>58</v>
      </c>
      <c r="C3" s="19" t="s">
        <v>59</v>
      </c>
      <c r="D3" s="19" t="s">
        <v>60</v>
      </c>
      <c r="E3" s="34" t="s">
        <v>128</v>
      </c>
      <c r="F3" s="19" t="s">
        <v>61</v>
      </c>
      <c r="G3" s="19" t="s">
        <v>114</v>
      </c>
      <c r="H3" s="19" t="s">
        <v>115</v>
      </c>
      <c r="I3" s="19" t="s">
        <v>65</v>
      </c>
    </row>
    <row r="4" spans="1:9" ht="12" customHeight="1" x14ac:dyDescent="0.2">
      <c r="A4" s="19" t="s">
        <v>1</v>
      </c>
      <c r="B4" s="19" t="s">
        <v>66</v>
      </c>
      <c r="C4" s="19" t="s">
        <v>67</v>
      </c>
      <c r="D4" s="19" t="s">
        <v>68</v>
      </c>
      <c r="E4" s="19" t="s">
        <v>69</v>
      </c>
      <c r="F4" s="19" t="s">
        <v>70</v>
      </c>
      <c r="G4" s="19" t="s">
        <v>71</v>
      </c>
      <c r="H4" s="19" t="s">
        <v>72</v>
      </c>
      <c r="I4" s="19" t="s">
        <v>84</v>
      </c>
    </row>
    <row r="5" spans="1:9" ht="12.75" customHeight="1" x14ac:dyDescent="0.2">
      <c r="A5" s="20" t="s">
        <v>1</v>
      </c>
      <c r="B5" s="21" t="s">
        <v>75</v>
      </c>
      <c r="C5" s="22">
        <v>656438</v>
      </c>
      <c r="D5" s="23">
        <v>1</v>
      </c>
      <c r="E5" s="23">
        <v>1</v>
      </c>
      <c r="F5" s="23">
        <v>1</v>
      </c>
      <c r="G5" s="24">
        <v>1646672.953</v>
      </c>
      <c r="H5" s="24">
        <v>2056672.9539999999</v>
      </c>
      <c r="I5" s="22" t="s">
        <v>1</v>
      </c>
    </row>
    <row r="6" spans="1:9" ht="12.75" customHeight="1" x14ac:dyDescent="0.2">
      <c r="A6" s="19" t="s">
        <v>66</v>
      </c>
      <c r="B6" s="25" t="s">
        <v>76</v>
      </c>
      <c r="C6" s="26">
        <v>266681</v>
      </c>
      <c r="D6" s="18">
        <v>0.76186399999999999</v>
      </c>
      <c r="E6" s="18">
        <v>1.009077</v>
      </c>
      <c r="F6" s="18">
        <v>1.324484</v>
      </c>
      <c r="G6" s="17">
        <v>0</v>
      </c>
      <c r="H6" s="17">
        <v>0</v>
      </c>
      <c r="I6" s="27">
        <v>1.324484</v>
      </c>
    </row>
    <row r="7" spans="1:9" ht="12.75" customHeight="1" x14ac:dyDescent="0.2">
      <c r="A7" s="19" t="s">
        <v>67</v>
      </c>
      <c r="B7" s="25" t="s">
        <v>77</v>
      </c>
      <c r="C7" s="26">
        <v>48277</v>
      </c>
      <c r="D7" s="18">
        <v>0.79010999999999998</v>
      </c>
      <c r="E7" s="18">
        <v>0.56476599999999999</v>
      </c>
      <c r="F7" s="18">
        <v>0.71479400000000004</v>
      </c>
      <c r="G7" s="17">
        <v>122962.94500000001</v>
      </c>
      <c r="H7" s="17">
        <v>122962.94500000001</v>
      </c>
      <c r="I7" s="27">
        <v>0.80357400000000001</v>
      </c>
    </row>
    <row r="8" spans="1:9" ht="12.75" customHeight="1" x14ac:dyDescent="0.2">
      <c r="A8" s="19" t="s">
        <v>68</v>
      </c>
      <c r="B8" s="25" t="s">
        <v>78</v>
      </c>
      <c r="C8" s="26">
        <v>39330</v>
      </c>
      <c r="D8" s="18">
        <v>1.4047609999999999</v>
      </c>
      <c r="E8" s="18">
        <v>0.68452299999999999</v>
      </c>
      <c r="F8" s="18">
        <v>0.487288</v>
      </c>
      <c r="G8" s="17">
        <v>634506.826</v>
      </c>
      <c r="H8" s="17">
        <v>634506.826</v>
      </c>
      <c r="I8" s="27">
        <v>0.80357400000000001</v>
      </c>
    </row>
    <row r="9" spans="1:9" ht="12.75" customHeight="1" x14ac:dyDescent="0.2">
      <c r="A9" s="19" t="s">
        <v>69</v>
      </c>
      <c r="B9" s="25" t="s">
        <v>79</v>
      </c>
      <c r="C9" s="26">
        <v>25984</v>
      </c>
      <c r="D9" s="18">
        <v>0.93883300000000003</v>
      </c>
      <c r="E9" s="18">
        <v>1.6838280000000001</v>
      </c>
      <c r="F9" s="18">
        <v>1.793533</v>
      </c>
      <c r="G9" s="17">
        <v>0</v>
      </c>
      <c r="H9" s="17">
        <v>0</v>
      </c>
      <c r="I9" s="27">
        <v>1.793533</v>
      </c>
    </row>
    <row r="10" spans="1:9" ht="12.75" customHeight="1" x14ac:dyDescent="0.2">
      <c r="A10" s="19" t="s">
        <v>80</v>
      </c>
      <c r="B10" s="25" t="s">
        <v>81</v>
      </c>
      <c r="C10" s="26">
        <v>41427</v>
      </c>
      <c r="D10" s="18">
        <v>0.87375899999999995</v>
      </c>
      <c r="E10" s="18">
        <v>0.82257999999999998</v>
      </c>
      <c r="F10" s="18">
        <v>0.94142599999999999</v>
      </c>
      <c r="G10" s="17">
        <v>0</v>
      </c>
      <c r="H10" s="17">
        <v>0</v>
      </c>
      <c r="I10" s="27">
        <v>0.94142599999999999</v>
      </c>
    </row>
    <row r="11" spans="1:9" ht="12.75" customHeight="1" x14ac:dyDescent="0.2">
      <c r="A11" s="19" t="s">
        <v>71</v>
      </c>
      <c r="B11" s="25" t="s">
        <v>82</v>
      </c>
      <c r="C11" s="26">
        <v>27867</v>
      </c>
      <c r="D11" s="18">
        <v>0.92693700000000001</v>
      </c>
      <c r="E11" s="18">
        <v>0.76671</v>
      </c>
      <c r="F11" s="18">
        <v>0.82714399999999999</v>
      </c>
      <c r="G11" s="17">
        <v>0</v>
      </c>
      <c r="H11" s="17">
        <v>0</v>
      </c>
      <c r="I11" s="27">
        <v>0.82714399999999999</v>
      </c>
    </row>
    <row r="12" spans="1:9" ht="12.75" customHeight="1" x14ac:dyDescent="0.2">
      <c r="A12" s="19" t="s">
        <v>72</v>
      </c>
      <c r="B12" s="25" t="s">
        <v>83</v>
      </c>
      <c r="C12" s="26">
        <v>15634</v>
      </c>
      <c r="D12" s="18">
        <v>1.0169840000000001</v>
      </c>
      <c r="E12" s="18">
        <v>1.110932</v>
      </c>
      <c r="F12" s="18">
        <v>1.092379</v>
      </c>
      <c r="G12" s="17">
        <v>0</v>
      </c>
      <c r="H12" s="17">
        <v>0</v>
      </c>
      <c r="I12" s="27">
        <v>1.092379</v>
      </c>
    </row>
    <row r="13" spans="1:9" ht="27.4" customHeight="1" x14ac:dyDescent="0.2">
      <c r="A13" s="19" t="s">
        <v>84</v>
      </c>
      <c r="B13" s="25" t="s">
        <v>85</v>
      </c>
      <c r="C13" s="26">
        <v>16803</v>
      </c>
      <c r="D13" s="18">
        <v>1.1682999999999999</v>
      </c>
      <c r="E13" s="18">
        <v>0.951237</v>
      </c>
      <c r="F13" s="18">
        <v>0.81420599999999999</v>
      </c>
      <c r="G13" s="17">
        <v>0</v>
      </c>
      <c r="H13" s="17">
        <v>0</v>
      </c>
      <c r="I13" s="27">
        <v>0.81420599999999999</v>
      </c>
    </row>
    <row r="14" spans="1:9" ht="12.75" customHeight="1" x14ac:dyDescent="0.2">
      <c r="A14" s="19" t="s">
        <v>74</v>
      </c>
      <c r="B14" s="25" t="s">
        <v>86</v>
      </c>
      <c r="C14" s="26">
        <v>33201</v>
      </c>
      <c r="D14" s="18">
        <v>1.7306600000000001</v>
      </c>
      <c r="E14" s="18">
        <v>2.2657210000000001</v>
      </c>
      <c r="F14" s="18">
        <v>1.3091660000000001</v>
      </c>
      <c r="G14" s="17">
        <v>0</v>
      </c>
      <c r="H14" s="17">
        <v>0</v>
      </c>
      <c r="I14" s="27">
        <v>1.3091660000000001</v>
      </c>
    </row>
    <row r="15" spans="1:9" ht="12.75" customHeight="1" x14ac:dyDescent="0.2">
      <c r="A15" s="19" t="s">
        <v>87</v>
      </c>
      <c r="B15" s="25" t="s">
        <v>88</v>
      </c>
      <c r="C15" s="26">
        <v>8770</v>
      </c>
      <c r="D15" s="18">
        <v>2.0931980000000001</v>
      </c>
      <c r="E15" s="18">
        <v>0.71385100000000001</v>
      </c>
      <c r="F15" s="18">
        <v>0.341034</v>
      </c>
      <c r="G15" s="17">
        <v>308311.125</v>
      </c>
      <c r="H15" s="17">
        <v>308311.125</v>
      </c>
      <c r="I15" s="27">
        <v>0.80357400000000001</v>
      </c>
    </row>
    <row r="16" spans="1:9" ht="27.4" customHeight="1" x14ac:dyDescent="0.2">
      <c r="A16" s="19" t="s">
        <v>89</v>
      </c>
      <c r="B16" s="25" t="s">
        <v>90</v>
      </c>
      <c r="C16" s="26">
        <v>29632</v>
      </c>
      <c r="D16" s="18">
        <v>1.386455</v>
      </c>
      <c r="E16" s="18">
        <v>1.0082850000000001</v>
      </c>
      <c r="F16" s="18">
        <v>0.72724</v>
      </c>
      <c r="G16" s="17">
        <v>113871.552</v>
      </c>
      <c r="H16" s="17">
        <v>113871.552</v>
      </c>
      <c r="I16" s="27">
        <v>0.80357400000000001</v>
      </c>
    </row>
    <row r="17" spans="1:9" ht="12.75" customHeight="1" x14ac:dyDescent="0.2">
      <c r="A17" s="19" t="s">
        <v>91</v>
      </c>
      <c r="B17" s="25" t="s">
        <v>92</v>
      </c>
      <c r="C17" s="26">
        <v>4698</v>
      </c>
      <c r="D17" s="18">
        <v>2.21462</v>
      </c>
      <c r="E17" s="18">
        <v>0.406837</v>
      </c>
      <c r="F17" s="18">
        <v>0.18370500000000001</v>
      </c>
      <c r="G17" s="17">
        <v>234175.77799999999</v>
      </c>
      <c r="H17" s="17">
        <v>234175.77799999999</v>
      </c>
      <c r="I17" s="27">
        <v>0.80357400000000001</v>
      </c>
    </row>
    <row r="18" spans="1:9" ht="12.75" customHeight="1" x14ac:dyDescent="0.2">
      <c r="A18" s="19" t="s">
        <v>93</v>
      </c>
      <c r="B18" s="25" t="s">
        <v>94</v>
      </c>
      <c r="C18" s="26">
        <v>4324</v>
      </c>
      <c r="D18" s="18">
        <v>1.7217150000000001</v>
      </c>
      <c r="E18" s="18">
        <v>0.69425499999999996</v>
      </c>
      <c r="F18" s="18">
        <v>0.40323500000000001</v>
      </c>
      <c r="G18" s="17">
        <v>108219.34699999999</v>
      </c>
      <c r="H18" s="17">
        <v>108219.34699999999</v>
      </c>
      <c r="I18" s="27">
        <v>0.80357400000000001</v>
      </c>
    </row>
    <row r="19" spans="1:9" ht="12.75" customHeight="1" x14ac:dyDescent="0.2">
      <c r="A19" s="19" t="s">
        <v>13</v>
      </c>
      <c r="B19" s="25" t="s">
        <v>95</v>
      </c>
      <c r="C19" s="26">
        <v>7771</v>
      </c>
      <c r="D19" s="18">
        <v>1.3702799999999999</v>
      </c>
      <c r="E19" s="18">
        <v>0.88499899999999998</v>
      </c>
      <c r="F19" s="18">
        <v>0.64585199999999998</v>
      </c>
      <c r="G19" s="17">
        <v>60982.786</v>
      </c>
      <c r="H19" s="17">
        <v>60982.786</v>
      </c>
      <c r="I19" s="27">
        <v>0.80357400000000001</v>
      </c>
    </row>
    <row r="20" spans="1:9" ht="12.75" customHeight="1" x14ac:dyDescent="0.2">
      <c r="A20" s="19" t="s">
        <v>96</v>
      </c>
      <c r="B20" s="25" t="s">
        <v>97</v>
      </c>
      <c r="C20" s="26">
        <v>1331</v>
      </c>
      <c r="D20" s="18">
        <v>2.8706390000000002</v>
      </c>
      <c r="E20" s="18">
        <v>0.98990900000000004</v>
      </c>
      <c r="F20" s="18">
        <v>0.34483900000000001</v>
      </c>
      <c r="G20" s="17">
        <v>63642.595000000001</v>
      </c>
      <c r="H20" s="17">
        <v>63642.595000000001</v>
      </c>
      <c r="I20" s="27">
        <v>0.80357400000000001</v>
      </c>
    </row>
    <row r="21" spans="1:9" ht="12.75" customHeight="1" x14ac:dyDescent="0.2">
      <c r="A21" s="19" t="s">
        <v>98</v>
      </c>
      <c r="B21" s="25" t="s">
        <v>99</v>
      </c>
      <c r="C21" s="26">
        <v>32695</v>
      </c>
      <c r="D21" s="18">
        <v>1.1528970000000001</v>
      </c>
      <c r="E21" s="18">
        <v>0.96214299999999997</v>
      </c>
      <c r="F21" s="18">
        <v>0.83454399999999995</v>
      </c>
      <c r="G21" s="17">
        <v>0</v>
      </c>
      <c r="H21" s="17">
        <v>0</v>
      </c>
      <c r="I21" s="27">
        <v>0.83454399999999995</v>
      </c>
    </row>
    <row r="22" spans="1:9" ht="12.75" customHeight="1" x14ac:dyDescent="0.2">
      <c r="A22" s="19" t="s">
        <v>51</v>
      </c>
      <c r="B22" s="25" t="s">
        <v>100</v>
      </c>
      <c r="C22" s="26">
        <v>52013</v>
      </c>
      <c r="D22" s="18">
        <v>0.980599</v>
      </c>
      <c r="E22" s="18">
        <v>0.85889400000000005</v>
      </c>
      <c r="F22" s="18">
        <v>0.87588699999999997</v>
      </c>
      <c r="G22" s="17">
        <v>0</v>
      </c>
      <c r="H22" s="17">
        <v>0</v>
      </c>
      <c r="I22" s="27">
        <v>0.87588699999999997</v>
      </c>
    </row>
    <row r="23" spans="1:9" ht="27.4" customHeight="1" x14ac:dyDescent="0.2">
      <c r="A23" s="19" t="s">
        <v>107</v>
      </c>
      <c r="B23" s="25" t="s">
        <v>108</v>
      </c>
      <c r="C23" s="26" t="s">
        <v>1</v>
      </c>
      <c r="D23" s="18" t="s">
        <v>1</v>
      </c>
      <c r="E23" s="18" t="s">
        <v>1</v>
      </c>
      <c r="F23" s="18" t="s">
        <v>1</v>
      </c>
      <c r="G23" s="17" t="s">
        <v>1</v>
      </c>
      <c r="H23" s="17">
        <v>410000</v>
      </c>
      <c r="I23" s="27" t="s">
        <v>1</v>
      </c>
    </row>
    <row r="25" spans="1:9" ht="26.25" customHeight="1" x14ac:dyDescent="0.2">
      <c r="A25" s="50" t="s">
        <v>116</v>
      </c>
      <c r="B25" s="50"/>
      <c r="C25" s="51" t="s">
        <v>123</v>
      </c>
      <c r="D25" s="51"/>
      <c r="E25" t="s">
        <v>1</v>
      </c>
      <c r="F25" s="55" t="s">
        <v>1</v>
      </c>
      <c r="G25" s="55"/>
      <c r="H25" t="s">
        <v>1</v>
      </c>
      <c r="I25" s="29" t="s">
        <v>124</v>
      </c>
    </row>
    <row r="26" spans="1:9" x14ac:dyDescent="0.2">
      <c r="A26" s="52" t="s">
        <v>117</v>
      </c>
      <c r="B26" s="52"/>
      <c r="C26" s="53" t="s">
        <v>118</v>
      </c>
      <c r="D26" s="53"/>
      <c r="E26" s="28" t="s">
        <v>1</v>
      </c>
      <c r="F26" s="53" t="s">
        <v>119</v>
      </c>
      <c r="G26" s="53"/>
      <c r="H26" s="28" t="s">
        <v>1</v>
      </c>
      <c r="I26" s="30" t="s">
        <v>120</v>
      </c>
    </row>
    <row r="27" spans="1:9" x14ac:dyDescent="0.2">
      <c r="A27" s="52" t="s">
        <v>1</v>
      </c>
      <c r="B27" s="52"/>
      <c r="C27" s="49" t="s">
        <v>1</v>
      </c>
      <c r="D27" s="49"/>
      <c r="E27" s="28" t="s">
        <v>1</v>
      </c>
      <c r="F27" s="49" t="s">
        <v>1</v>
      </c>
      <c r="G27" s="49"/>
      <c r="H27" s="28" t="s">
        <v>1</v>
      </c>
      <c r="I27" s="28" t="s">
        <v>1</v>
      </c>
    </row>
    <row r="28" spans="1:9" x14ac:dyDescent="0.2">
      <c r="A28" s="50" t="s">
        <v>121</v>
      </c>
      <c r="B28" s="50"/>
      <c r="C28" s="51" t="s">
        <v>125</v>
      </c>
      <c r="D28" s="51"/>
      <c r="E28" t="s">
        <v>1</v>
      </c>
      <c r="F28" s="51" t="s">
        <v>126</v>
      </c>
      <c r="G28" s="51"/>
      <c r="H28" s="31"/>
      <c r="I28" t="s">
        <v>1</v>
      </c>
    </row>
    <row r="29" spans="1:9" x14ac:dyDescent="0.2">
      <c r="A29" s="52" t="s">
        <v>1</v>
      </c>
      <c r="B29" s="52"/>
      <c r="C29" s="53" t="s">
        <v>127</v>
      </c>
      <c r="D29" s="53"/>
      <c r="E29" s="28" t="s">
        <v>1</v>
      </c>
      <c r="F29" s="53" t="s">
        <v>122</v>
      </c>
      <c r="G29" s="53"/>
      <c r="H29" s="32"/>
      <c r="I29" s="28" t="s">
        <v>1</v>
      </c>
    </row>
    <row r="30" spans="1:9" x14ac:dyDescent="0.2">
      <c r="A30" s="39" t="s">
        <v>1</v>
      </c>
      <c r="B30" s="39"/>
      <c r="C30" s="49" t="s">
        <v>1</v>
      </c>
      <c r="D30" s="49"/>
      <c r="E30" s="28" t="s">
        <v>1</v>
      </c>
      <c r="F30" s="49" t="s">
        <v>1</v>
      </c>
      <c r="G30" s="49"/>
      <c r="H30" s="49"/>
      <c r="I30" s="28" t="s">
        <v>1</v>
      </c>
    </row>
  </sheetData>
  <mergeCells count="20">
    <mergeCell ref="A1:I1"/>
    <mergeCell ref="B2:I2"/>
    <mergeCell ref="A25:B25"/>
    <mergeCell ref="C25:D25"/>
    <mergeCell ref="F25:G25"/>
    <mergeCell ref="A26:B26"/>
    <mergeCell ref="C26:D26"/>
    <mergeCell ref="F26:G26"/>
    <mergeCell ref="A27:B27"/>
    <mergeCell ref="C27:D27"/>
    <mergeCell ref="F27:G27"/>
    <mergeCell ref="A30:B30"/>
    <mergeCell ref="C30:D30"/>
    <mergeCell ref="F30:H30"/>
    <mergeCell ref="A28:B28"/>
    <mergeCell ref="C28:D28"/>
    <mergeCell ref="F28:G28"/>
    <mergeCell ref="A29:B29"/>
    <mergeCell ref="C29:D29"/>
    <mergeCell ref="F29:G29"/>
  </mergeCells>
  <pageMargins left="0.39370080000000002" right="0.39370080000000002" top="0.39370080000000002" bottom="0.39370080000000002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14"/>
  <sheetViews>
    <sheetView zoomScaleNormal="100" workbookViewId="0">
      <selection activeCell="M29" sqref="M29"/>
    </sheetView>
  </sheetViews>
  <sheetFormatPr defaultRowHeight="12.75" x14ac:dyDescent="0.2"/>
  <cols>
    <col min="1" max="1" width="25.6640625" customWidth="1"/>
    <col min="2" max="2" width="114.33203125" customWidth="1"/>
  </cols>
  <sheetData>
    <row r="1" spans="1:2" ht="31.7" customHeight="1" x14ac:dyDescent="0.2">
      <c r="A1" s="45" t="s">
        <v>41</v>
      </c>
      <c r="B1" s="45"/>
    </row>
    <row r="2" spans="1:2" ht="10.9" customHeight="1" x14ac:dyDescent="0.2">
      <c r="A2" s="46" t="s">
        <v>1</v>
      </c>
      <c r="B2" s="46"/>
    </row>
    <row r="3" spans="1:2" ht="21.75" customHeight="1" x14ac:dyDescent="0.2">
      <c r="A3" s="47" t="s">
        <v>42</v>
      </c>
      <c r="B3" s="47"/>
    </row>
    <row r="4" spans="1:2" ht="13.5" customHeight="1" x14ac:dyDescent="0.2">
      <c r="A4" s="11" t="s">
        <v>43</v>
      </c>
      <c r="B4" s="12" t="s">
        <v>44</v>
      </c>
    </row>
    <row r="5" spans="1:2" ht="13.7" customHeight="1" x14ac:dyDescent="0.2">
      <c r="A5" s="11" t="s">
        <v>45</v>
      </c>
      <c r="B5" s="12" t="s">
        <v>46</v>
      </c>
    </row>
    <row r="6" spans="1:2" ht="12" customHeight="1" x14ac:dyDescent="0.2">
      <c r="A6" s="13" t="s">
        <v>47</v>
      </c>
      <c r="B6" t="s">
        <v>1</v>
      </c>
    </row>
    <row r="7" spans="1:2" ht="12.75" customHeight="1" x14ac:dyDescent="0.2">
      <c r="A7" s="33">
        <v>33.802030000000002</v>
      </c>
      <c r="B7" s="14" t="s">
        <v>48</v>
      </c>
    </row>
    <row r="8" spans="1:2" ht="12" customHeight="1" x14ac:dyDescent="0.2">
      <c r="A8" s="15" t="s">
        <v>1</v>
      </c>
      <c r="B8" s="16" t="s">
        <v>1</v>
      </c>
    </row>
    <row r="9" spans="1:2" ht="12" customHeight="1" x14ac:dyDescent="0.2">
      <c r="A9" s="15" t="s">
        <v>1</v>
      </c>
      <c r="B9" s="16" t="s">
        <v>1</v>
      </c>
    </row>
    <row r="10" spans="1:2" ht="23.1" customHeight="1" x14ac:dyDescent="0.2">
      <c r="A10" s="48" t="s">
        <v>49</v>
      </c>
      <c r="B10" s="48"/>
    </row>
    <row r="11" spans="1:2" ht="12" customHeight="1" x14ac:dyDescent="0.2">
      <c r="A11" s="17">
        <v>13.635</v>
      </c>
      <c r="B11" t="s">
        <v>50</v>
      </c>
    </row>
    <row r="12" spans="1:2" ht="12.75" customHeight="1" x14ac:dyDescent="0.2">
      <c r="A12" s="11" t="s">
        <v>51</v>
      </c>
      <c r="B12" t="s">
        <v>52</v>
      </c>
    </row>
    <row r="13" spans="1:2" ht="12.75" customHeight="1" x14ac:dyDescent="0.2">
      <c r="A13" s="18">
        <v>1.207667</v>
      </c>
      <c r="B13" t="s">
        <v>53</v>
      </c>
    </row>
    <row r="14" spans="1:2" ht="12.75" customHeight="1" x14ac:dyDescent="0.2">
      <c r="A14" s="18">
        <v>0.96865199999999996</v>
      </c>
      <c r="B14" t="s">
        <v>54</v>
      </c>
    </row>
  </sheetData>
  <mergeCells count="4">
    <mergeCell ref="A1:B1"/>
    <mergeCell ref="A2:B2"/>
    <mergeCell ref="A3:B3"/>
    <mergeCell ref="A10:B10"/>
  </mergeCells>
  <pageMargins left="0.39370080000000002" right="0.39370080000000002" top="0.39370080000000002" bottom="0.39370080000000002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opLeftCell="B1" workbookViewId="0">
      <selection activeCell="F26" sqref="F26"/>
    </sheetView>
  </sheetViews>
  <sheetFormatPr defaultColWidth="21" defaultRowHeight="12.75" x14ac:dyDescent="0.2"/>
  <cols>
    <col min="1" max="1" width="19.33203125" style="56" hidden="1" customWidth="1"/>
    <col min="2" max="2" width="3.33203125" style="56" customWidth="1"/>
    <col min="3" max="3" width="28.6640625" style="56" customWidth="1"/>
    <col min="4" max="4" width="16.5" style="57" customWidth="1"/>
    <col min="5" max="5" width="16.1640625" style="57" customWidth="1"/>
    <col min="6" max="6" width="17.5" style="75" customWidth="1"/>
    <col min="7" max="7" width="23.1640625" style="75" customWidth="1"/>
    <col min="8" max="8" width="22.83203125" style="75" customWidth="1"/>
    <col min="9" max="9" width="39.1640625" style="75" customWidth="1"/>
    <col min="10" max="236" width="12" style="56" customWidth="1"/>
    <col min="237" max="237" width="3.6640625" style="56" bestFit="1" customWidth="1"/>
    <col min="238" max="238" width="56.6640625" style="56" customWidth="1"/>
    <col min="239" max="239" width="4.6640625" style="56" customWidth="1"/>
    <col min="240" max="240" width="6.33203125" style="56" customWidth="1"/>
    <col min="241" max="254" width="21" style="56"/>
    <col min="255" max="255" width="0" style="56" hidden="1" customWidth="1"/>
    <col min="256" max="256" width="3.33203125" style="56" customWidth="1"/>
    <col min="257" max="257" width="28.6640625" style="56" customWidth="1"/>
    <col min="258" max="258" width="15.1640625" style="56" customWidth="1"/>
    <col min="259" max="259" width="16.1640625" style="56" customWidth="1"/>
    <col min="260" max="260" width="17.5" style="56" customWidth="1"/>
    <col min="261" max="261" width="23.1640625" style="56" customWidth="1"/>
    <col min="262" max="262" width="39.1640625" style="56" customWidth="1"/>
    <col min="263" max="263" width="22.83203125" style="56" customWidth="1"/>
    <col min="264" max="264" width="30.6640625" style="56" customWidth="1"/>
    <col min="265" max="265" width="23.1640625" style="56" customWidth="1"/>
    <col min="266" max="492" width="12" style="56" customWidth="1"/>
    <col min="493" max="493" width="3.6640625" style="56" bestFit="1" customWidth="1"/>
    <col min="494" max="494" width="56.6640625" style="56" customWidth="1"/>
    <col min="495" max="495" width="4.6640625" style="56" customWidth="1"/>
    <col min="496" max="496" width="6.33203125" style="56" customWidth="1"/>
    <col min="497" max="510" width="21" style="56"/>
    <col min="511" max="511" width="0" style="56" hidden="1" customWidth="1"/>
    <col min="512" max="512" width="3.33203125" style="56" customWidth="1"/>
    <col min="513" max="513" width="28.6640625" style="56" customWidth="1"/>
    <col min="514" max="514" width="15.1640625" style="56" customWidth="1"/>
    <col min="515" max="515" width="16.1640625" style="56" customWidth="1"/>
    <col min="516" max="516" width="17.5" style="56" customWidth="1"/>
    <col min="517" max="517" width="23.1640625" style="56" customWidth="1"/>
    <col min="518" max="518" width="39.1640625" style="56" customWidth="1"/>
    <col min="519" max="519" width="22.83203125" style="56" customWidth="1"/>
    <col min="520" max="520" width="30.6640625" style="56" customWidth="1"/>
    <col min="521" max="521" width="23.1640625" style="56" customWidth="1"/>
    <col min="522" max="748" width="12" style="56" customWidth="1"/>
    <col min="749" max="749" width="3.6640625" style="56" bestFit="1" customWidth="1"/>
    <col min="750" max="750" width="56.6640625" style="56" customWidth="1"/>
    <col min="751" max="751" width="4.6640625" style="56" customWidth="1"/>
    <col min="752" max="752" width="6.33203125" style="56" customWidth="1"/>
    <col min="753" max="766" width="21" style="56"/>
    <col min="767" max="767" width="0" style="56" hidden="1" customWidth="1"/>
    <col min="768" max="768" width="3.33203125" style="56" customWidth="1"/>
    <col min="769" max="769" width="28.6640625" style="56" customWidth="1"/>
    <col min="770" max="770" width="15.1640625" style="56" customWidth="1"/>
    <col min="771" max="771" width="16.1640625" style="56" customWidth="1"/>
    <col min="772" max="772" width="17.5" style="56" customWidth="1"/>
    <col min="773" max="773" width="23.1640625" style="56" customWidth="1"/>
    <col min="774" max="774" width="39.1640625" style="56" customWidth="1"/>
    <col min="775" max="775" width="22.83203125" style="56" customWidth="1"/>
    <col min="776" max="776" width="30.6640625" style="56" customWidth="1"/>
    <col min="777" max="777" width="23.1640625" style="56" customWidth="1"/>
    <col min="778" max="1004" width="12" style="56" customWidth="1"/>
    <col min="1005" max="1005" width="3.6640625" style="56" bestFit="1" customWidth="1"/>
    <col min="1006" max="1006" width="56.6640625" style="56" customWidth="1"/>
    <col min="1007" max="1007" width="4.6640625" style="56" customWidth="1"/>
    <col min="1008" max="1008" width="6.33203125" style="56" customWidth="1"/>
    <col min="1009" max="1022" width="21" style="56"/>
    <col min="1023" max="1023" width="0" style="56" hidden="1" customWidth="1"/>
    <col min="1024" max="1024" width="3.33203125" style="56" customWidth="1"/>
    <col min="1025" max="1025" width="28.6640625" style="56" customWidth="1"/>
    <col min="1026" max="1026" width="15.1640625" style="56" customWidth="1"/>
    <col min="1027" max="1027" width="16.1640625" style="56" customWidth="1"/>
    <col min="1028" max="1028" width="17.5" style="56" customWidth="1"/>
    <col min="1029" max="1029" width="23.1640625" style="56" customWidth="1"/>
    <col min="1030" max="1030" width="39.1640625" style="56" customWidth="1"/>
    <col min="1031" max="1031" width="22.83203125" style="56" customWidth="1"/>
    <col min="1032" max="1032" width="30.6640625" style="56" customWidth="1"/>
    <col min="1033" max="1033" width="23.1640625" style="56" customWidth="1"/>
    <col min="1034" max="1260" width="12" style="56" customWidth="1"/>
    <col min="1261" max="1261" width="3.6640625" style="56" bestFit="1" customWidth="1"/>
    <col min="1262" max="1262" width="56.6640625" style="56" customWidth="1"/>
    <col min="1263" max="1263" width="4.6640625" style="56" customWidth="1"/>
    <col min="1264" max="1264" width="6.33203125" style="56" customWidth="1"/>
    <col min="1265" max="1278" width="21" style="56"/>
    <col min="1279" max="1279" width="0" style="56" hidden="1" customWidth="1"/>
    <col min="1280" max="1280" width="3.33203125" style="56" customWidth="1"/>
    <col min="1281" max="1281" width="28.6640625" style="56" customWidth="1"/>
    <col min="1282" max="1282" width="15.1640625" style="56" customWidth="1"/>
    <col min="1283" max="1283" width="16.1640625" style="56" customWidth="1"/>
    <col min="1284" max="1284" width="17.5" style="56" customWidth="1"/>
    <col min="1285" max="1285" width="23.1640625" style="56" customWidth="1"/>
    <col min="1286" max="1286" width="39.1640625" style="56" customWidth="1"/>
    <col min="1287" max="1287" width="22.83203125" style="56" customWidth="1"/>
    <col min="1288" max="1288" width="30.6640625" style="56" customWidth="1"/>
    <col min="1289" max="1289" width="23.1640625" style="56" customWidth="1"/>
    <col min="1290" max="1516" width="12" style="56" customWidth="1"/>
    <col min="1517" max="1517" width="3.6640625" style="56" bestFit="1" customWidth="1"/>
    <col min="1518" max="1518" width="56.6640625" style="56" customWidth="1"/>
    <col min="1519" max="1519" width="4.6640625" style="56" customWidth="1"/>
    <col min="1520" max="1520" width="6.33203125" style="56" customWidth="1"/>
    <col min="1521" max="1534" width="21" style="56"/>
    <col min="1535" max="1535" width="0" style="56" hidden="1" customWidth="1"/>
    <col min="1536" max="1536" width="3.33203125" style="56" customWidth="1"/>
    <col min="1537" max="1537" width="28.6640625" style="56" customWidth="1"/>
    <col min="1538" max="1538" width="15.1640625" style="56" customWidth="1"/>
    <col min="1539" max="1539" width="16.1640625" style="56" customWidth="1"/>
    <col min="1540" max="1540" width="17.5" style="56" customWidth="1"/>
    <col min="1541" max="1541" width="23.1640625" style="56" customWidth="1"/>
    <col min="1542" max="1542" width="39.1640625" style="56" customWidth="1"/>
    <col min="1543" max="1543" width="22.83203125" style="56" customWidth="1"/>
    <col min="1544" max="1544" width="30.6640625" style="56" customWidth="1"/>
    <col min="1545" max="1545" width="23.1640625" style="56" customWidth="1"/>
    <col min="1546" max="1772" width="12" style="56" customWidth="1"/>
    <col min="1773" max="1773" width="3.6640625" style="56" bestFit="1" customWidth="1"/>
    <col min="1774" max="1774" width="56.6640625" style="56" customWidth="1"/>
    <col min="1775" max="1775" width="4.6640625" style="56" customWidth="1"/>
    <col min="1776" max="1776" width="6.33203125" style="56" customWidth="1"/>
    <col min="1777" max="1790" width="21" style="56"/>
    <col min="1791" max="1791" width="0" style="56" hidden="1" customWidth="1"/>
    <col min="1792" max="1792" width="3.33203125" style="56" customWidth="1"/>
    <col min="1793" max="1793" width="28.6640625" style="56" customWidth="1"/>
    <col min="1794" max="1794" width="15.1640625" style="56" customWidth="1"/>
    <col min="1795" max="1795" width="16.1640625" style="56" customWidth="1"/>
    <col min="1796" max="1796" width="17.5" style="56" customWidth="1"/>
    <col min="1797" max="1797" width="23.1640625" style="56" customWidth="1"/>
    <col min="1798" max="1798" width="39.1640625" style="56" customWidth="1"/>
    <col min="1799" max="1799" width="22.83203125" style="56" customWidth="1"/>
    <col min="1800" max="1800" width="30.6640625" style="56" customWidth="1"/>
    <col min="1801" max="1801" width="23.1640625" style="56" customWidth="1"/>
    <col min="1802" max="2028" width="12" style="56" customWidth="1"/>
    <col min="2029" max="2029" width="3.6640625" style="56" bestFit="1" customWidth="1"/>
    <col min="2030" max="2030" width="56.6640625" style="56" customWidth="1"/>
    <col min="2031" max="2031" width="4.6640625" style="56" customWidth="1"/>
    <col min="2032" max="2032" width="6.33203125" style="56" customWidth="1"/>
    <col min="2033" max="2046" width="21" style="56"/>
    <col min="2047" max="2047" width="0" style="56" hidden="1" customWidth="1"/>
    <col min="2048" max="2048" width="3.33203125" style="56" customWidth="1"/>
    <col min="2049" max="2049" width="28.6640625" style="56" customWidth="1"/>
    <col min="2050" max="2050" width="15.1640625" style="56" customWidth="1"/>
    <col min="2051" max="2051" width="16.1640625" style="56" customWidth="1"/>
    <col min="2052" max="2052" width="17.5" style="56" customWidth="1"/>
    <col min="2053" max="2053" width="23.1640625" style="56" customWidth="1"/>
    <col min="2054" max="2054" width="39.1640625" style="56" customWidth="1"/>
    <col min="2055" max="2055" width="22.83203125" style="56" customWidth="1"/>
    <col min="2056" max="2056" width="30.6640625" style="56" customWidth="1"/>
    <col min="2057" max="2057" width="23.1640625" style="56" customWidth="1"/>
    <col min="2058" max="2284" width="12" style="56" customWidth="1"/>
    <col min="2285" max="2285" width="3.6640625" style="56" bestFit="1" customWidth="1"/>
    <col min="2286" max="2286" width="56.6640625" style="56" customWidth="1"/>
    <col min="2287" max="2287" width="4.6640625" style="56" customWidth="1"/>
    <col min="2288" max="2288" width="6.33203125" style="56" customWidth="1"/>
    <col min="2289" max="2302" width="21" style="56"/>
    <col min="2303" max="2303" width="0" style="56" hidden="1" customWidth="1"/>
    <col min="2304" max="2304" width="3.33203125" style="56" customWidth="1"/>
    <col min="2305" max="2305" width="28.6640625" style="56" customWidth="1"/>
    <col min="2306" max="2306" width="15.1640625" style="56" customWidth="1"/>
    <col min="2307" max="2307" width="16.1640625" style="56" customWidth="1"/>
    <col min="2308" max="2308" width="17.5" style="56" customWidth="1"/>
    <col min="2309" max="2309" width="23.1640625" style="56" customWidth="1"/>
    <col min="2310" max="2310" width="39.1640625" style="56" customWidth="1"/>
    <col min="2311" max="2311" width="22.83203125" style="56" customWidth="1"/>
    <col min="2312" max="2312" width="30.6640625" style="56" customWidth="1"/>
    <col min="2313" max="2313" width="23.1640625" style="56" customWidth="1"/>
    <col min="2314" max="2540" width="12" style="56" customWidth="1"/>
    <col min="2541" max="2541" width="3.6640625" style="56" bestFit="1" customWidth="1"/>
    <col min="2542" max="2542" width="56.6640625" style="56" customWidth="1"/>
    <col min="2543" max="2543" width="4.6640625" style="56" customWidth="1"/>
    <col min="2544" max="2544" width="6.33203125" style="56" customWidth="1"/>
    <col min="2545" max="2558" width="21" style="56"/>
    <col min="2559" max="2559" width="0" style="56" hidden="1" customWidth="1"/>
    <col min="2560" max="2560" width="3.33203125" style="56" customWidth="1"/>
    <col min="2561" max="2561" width="28.6640625" style="56" customWidth="1"/>
    <col min="2562" max="2562" width="15.1640625" style="56" customWidth="1"/>
    <col min="2563" max="2563" width="16.1640625" style="56" customWidth="1"/>
    <col min="2564" max="2564" width="17.5" style="56" customWidth="1"/>
    <col min="2565" max="2565" width="23.1640625" style="56" customWidth="1"/>
    <col min="2566" max="2566" width="39.1640625" style="56" customWidth="1"/>
    <col min="2567" max="2567" width="22.83203125" style="56" customWidth="1"/>
    <col min="2568" max="2568" width="30.6640625" style="56" customWidth="1"/>
    <col min="2569" max="2569" width="23.1640625" style="56" customWidth="1"/>
    <col min="2570" max="2796" width="12" style="56" customWidth="1"/>
    <col min="2797" max="2797" width="3.6640625" style="56" bestFit="1" customWidth="1"/>
    <col min="2798" max="2798" width="56.6640625" style="56" customWidth="1"/>
    <col min="2799" max="2799" width="4.6640625" style="56" customWidth="1"/>
    <col min="2800" max="2800" width="6.33203125" style="56" customWidth="1"/>
    <col min="2801" max="2814" width="21" style="56"/>
    <col min="2815" max="2815" width="0" style="56" hidden="1" customWidth="1"/>
    <col min="2816" max="2816" width="3.33203125" style="56" customWidth="1"/>
    <col min="2817" max="2817" width="28.6640625" style="56" customWidth="1"/>
    <col min="2818" max="2818" width="15.1640625" style="56" customWidth="1"/>
    <col min="2819" max="2819" width="16.1640625" style="56" customWidth="1"/>
    <col min="2820" max="2820" width="17.5" style="56" customWidth="1"/>
    <col min="2821" max="2821" width="23.1640625" style="56" customWidth="1"/>
    <col min="2822" max="2822" width="39.1640625" style="56" customWidth="1"/>
    <col min="2823" max="2823" width="22.83203125" style="56" customWidth="1"/>
    <col min="2824" max="2824" width="30.6640625" style="56" customWidth="1"/>
    <col min="2825" max="2825" width="23.1640625" style="56" customWidth="1"/>
    <col min="2826" max="3052" width="12" style="56" customWidth="1"/>
    <col min="3053" max="3053" width="3.6640625" style="56" bestFit="1" customWidth="1"/>
    <col min="3054" max="3054" width="56.6640625" style="56" customWidth="1"/>
    <col min="3055" max="3055" width="4.6640625" style="56" customWidth="1"/>
    <col min="3056" max="3056" width="6.33203125" style="56" customWidth="1"/>
    <col min="3057" max="3070" width="21" style="56"/>
    <col min="3071" max="3071" width="0" style="56" hidden="1" customWidth="1"/>
    <col min="3072" max="3072" width="3.33203125" style="56" customWidth="1"/>
    <col min="3073" max="3073" width="28.6640625" style="56" customWidth="1"/>
    <col min="3074" max="3074" width="15.1640625" style="56" customWidth="1"/>
    <col min="3075" max="3075" width="16.1640625" style="56" customWidth="1"/>
    <col min="3076" max="3076" width="17.5" style="56" customWidth="1"/>
    <col min="3077" max="3077" width="23.1640625" style="56" customWidth="1"/>
    <col min="3078" max="3078" width="39.1640625" style="56" customWidth="1"/>
    <col min="3079" max="3079" width="22.83203125" style="56" customWidth="1"/>
    <col min="3080" max="3080" width="30.6640625" style="56" customWidth="1"/>
    <col min="3081" max="3081" width="23.1640625" style="56" customWidth="1"/>
    <col min="3082" max="3308" width="12" style="56" customWidth="1"/>
    <col min="3309" max="3309" width="3.6640625" style="56" bestFit="1" customWidth="1"/>
    <col min="3310" max="3310" width="56.6640625" style="56" customWidth="1"/>
    <col min="3311" max="3311" width="4.6640625" style="56" customWidth="1"/>
    <col min="3312" max="3312" width="6.33203125" style="56" customWidth="1"/>
    <col min="3313" max="3326" width="21" style="56"/>
    <col min="3327" max="3327" width="0" style="56" hidden="1" customWidth="1"/>
    <col min="3328" max="3328" width="3.33203125" style="56" customWidth="1"/>
    <col min="3329" max="3329" width="28.6640625" style="56" customWidth="1"/>
    <col min="3330" max="3330" width="15.1640625" style="56" customWidth="1"/>
    <col min="3331" max="3331" width="16.1640625" style="56" customWidth="1"/>
    <col min="3332" max="3332" width="17.5" style="56" customWidth="1"/>
    <col min="3333" max="3333" width="23.1640625" style="56" customWidth="1"/>
    <col min="3334" max="3334" width="39.1640625" style="56" customWidth="1"/>
    <col min="3335" max="3335" width="22.83203125" style="56" customWidth="1"/>
    <col min="3336" max="3336" width="30.6640625" style="56" customWidth="1"/>
    <col min="3337" max="3337" width="23.1640625" style="56" customWidth="1"/>
    <col min="3338" max="3564" width="12" style="56" customWidth="1"/>
    <col min="3565" max="3565" width="3.6640625" style="56" bestFit="1" customWidth="1"/>
    <col min="3566" max="3566" width="56.6640625" style="56" customWidth="1"/>
    <col min="3567" max="3567" width="4.6640625" style="56" customWidth="1"/>
    <col min="3568" max="3568" width="6.33203125" style="56" customWidth="1"/>
    <col min="3569" max="3582" width="21" style="56"/>
    <col min="3583" max="3583" width="0" style="56" hidden="1" customWidth="1"/>
    <col min="3584" max="3584" width="3.33203125" style="56" customWidth="1"/>
    <col min="3585" max="3585" width="28.6640625" style="56" customWidth="1"/>
    <col min="3586" max="3586" width="15.1640625" style="56" customWidth="1"/>
    <col min="3587" max="3587" width="16.1640625" style="56" customWidth="1"/>
    <col min="3588" max="3588" width="17.5" style="56" customWidth="1"/>
    <col min="3589" max="3589" width="23.1640625" style="56" customWidth="1"/>
    <col min="3590" max="3590" width="39.1640625" style="56" customWidth="1"/>
    <col min="3591" max="3591" width="22.83203125" style="56" customWidth="1"/>
    <col min="3592" max="3592" width="30.6640625" style="56" customWidth="1"/>
    <col min="3593" max="3593" width="23.1640625" style="56" customWidth="1"/>
    <col min="3594" max="3820" width="12" style="56" customWidth="1"/>
    <col min="3821" max="3821" width="3.6640625" style="56" bestFit="1" customWidth="1"/>
    <col min="3822" max="3822" width="56.6640625" style="56" customWidth="1"/>
    <col min="3823" max="3823" width="4.6640625" style="56" customWidth="1"/>
    <col min="3824" max="3824" width="6.33203125" style="56" customWidth="1"/>
    <col min="3825" max="3838" width="21" style="56"/>
    <col min="3839" max="3839" width="0" style="56" hidden="1" customWidth="1"/>
    <col min="3840" max="3840" width="3.33203125" style="56" customWidth="1"/>
    <col min="3841" max="3841" width="28.6640625" style="56" customWidth="1"/>
    <col min="3842" max="3842" width="15.1640625" style="56" customWidth="1"/>
    <col min="3843" max="3843" width="16.1640625" style="56" customWidth="1"/>
    <col min="3844" max="3844" width="17.5" style="56" customWidth="1"/>
    <col min="3845" max="3845" width="23.1640625" style="56" customWidth="1"/>
    <col min="3846" max="3846" width="39.1640625" style="56" customWidth="1"/>
    <col min="3847" max="3847" width="22.83203125" style="56" customWidth="1"/>
    <col min="3848" max="3848" width="30.6640625" style="56" customWidth="1"/>
    <col min="3849" max="3849" width="23.1640625" style="56" customWidth="1"/>
    <col min="3850" max="4076" width="12" style="56" customWidth="1"/>
    <col min="4077" max="4077" width="3.6640625" style="56" bestFit="1" customWidth="1"/>
    <col min="4078" max="4078" width="56.6640625" style="56" customWidth="1"/>
    <col min="4079" max="4079" width="4.6640625" style="56" customWidth="1"/>
    <col min="4080" max="4080" width="6.33203125" style="56" customWidth="1"/>
    <col min="4081" max="4094" width="21" style="56"/>
    <col min="4095" max="4095" width="0" style="56" hidden="1" customWidth="1"/>
    <col min="4096" max="4096" width="3.33203125" style="56" customWidth="1"/>
    <col min="4097" max="4097" width="28.6640625" style="56" customWidth="1"/>
    <col min="4098" max="4098" width="15.1640625" style="56" customWidth="1"/>
    <col min="4099" max="4099" width="16.1640625" style="56" customWidth="1"/>
    <col min="4100" max="4100" width="17.5" style="56" customWidth="1"/>
    <col min="4101" max="4101" width="23.1640625" style="56" customWidth="1"/>
    <col min="4102" max="4102" width="39.1640625" style="56" customWidth="1"/>
    <col min="4103" max="4103" width="22.83203125" style="56" customWidth="1"/>
    <col min="4104" max="4104" width="30.6640625" style="56" customWidth="1"/>
    <col min="4105" max="4105" width="23.1640625" style="56" customWidth="1"/>
    <col min="4106" max="4332" width="12" style="56" customWidth="1"/>
    <col min="4333" max="4333" width="3.6640625" style="56" bestFit="1" customWidth="1"/>
    <col min="4334" max="4334" width="56.6640625" style="56" customWidth="1"/>
    <col min="4335" max="4335" width="4.6640625" style="56" customWidth="1"/>
    <col min="4336" max="4336" width="6.33203125" style="56" customWidth="1"/>
    <col min="4337" max="4350" width="21" style="56"/>
    <col min="4351" max="4351" width="0" style="56" hidden="1" customWidth="1"/>
    <col min="4352" max="4352" width="3.33203125" style="56" customWidth="1"/>
    <col min="4353" max="4353" width="28.6640625" style="56" customWidth="1"/>
    <col min="4354" max="4354" width="15.1640625" style="56" customWidth="1"/>
    <col min="4355" max="4355" width="16.1640625" style="56" customWidth="1"/>
    <col min="4356" max="4356" width="17.5" style="56" customWidth="1"/>
    <col min="4357" max="4357" width="23.1640625" style="56" customWidth="1"/>
    <col min="4358" max="4358" width="39.1640625" style="56" customWidth="1"/>
    <col min="4359" max="4359" width="22.83203125" style="56" customWidth="1"/>
    <col min="4360" max="4360" width="30.6640625" style="56" customWidth="1"/>
    <col min="4361" max="4361" width="23.1640625" style="56" customWidth="1"/>
    <col min="4362" max="4588" width="12" style="56" customWidth="1"/>
    <col min="4589" max="4589" width="3.6640625" style="56" bestFit="1" customWidth="1"/>
    <col min="4590" max="4590" width="56.6640625" style="56" customWidth="1"/>
    <col min="4591" max="4591" width="4.6640625" style="56" customWidth="1"/>
    <col min="4592" max="4592" width="6.33203125" style="56" customWidth="1"/>
    <col min="4593" max="4606" width="21" style="56"/>
    <col min="4607" max="4607" width="0" style="56" hidden="1" customWidth="1"/>
    <col min="4608" max="4608" width="3.33203125" style="56" customWidth="1"/>
    <col min="4609" max="4609" width="28.6640625" style="56" customWidth="1"/>
    <col min="4610" max="4610" width="15.1640625" style="56" customWidth="1"/>
    <col min="4611" max="4611" width="16.1640625" style="56" customWidth="1"/>
    <col min="4612" max="4612" width="17.5" style="56" customWidth="1"/>
    <col min="4613" max="4613" width="23.1640625" style="56" customWidth="1"/>
    <col min="4614" max="4614" width="39.1640625" style="56" customWidth="1"/>
    <col min="4615" max="4615" width="22.83203125" style="56" customWidth="1"/>
    <col min="4616" max="4616" width="30.6640625" style="56" customWidth="1"/>
    <col min="4617" max="4617" width="23.1640625" style="56" customWidth="1"/>
    <col min="4618" max="4844" width="12" style="56" customWidth="1"/>
    <col min="4845" max="4845" width="3.6640625" style="56" bestFit="1" customWidth="1"/>
    <col min="4846" max="4846" width="56.6640625" style="56" customWidth="1"/>
    <col min="4847" max="4847" width="4.6640625" style="56" customWidth="1"/>
    <col min="4848" max="4848" width="6.33203125" style="56" customWidth="1"/>
    <col min="4849" max="4862" width="21" style="56"/>
    <col min="4863" max="4863" width="0" style="56" hidden="1" customWidth="1"/>
    <col min="4864" max="4864" width="3.33203125" style="56" customWidth="1"/>
    <col min="4865" max="4865" width="28.6640625" style="56" customWidth="1"/>
    <col min="4866" max="4866" width="15.1640625" style="56" customWidth="1"/>
    <col min="4867" max="4867" width="16.1640625" style="56" customWidth="1"/>
    <col min="4868" max="4868" width="17.5" style="56" customWidth="1"/>
    <col min="4869" max="4869" width="23.1640625" style="56" customWidth="1"/>
    <col min="4870" max="4870" width="39.1640625" style="56" customWidth="1"/>
    <col min="4871" max="4871" width="22.83203125" style="56" customWidth="1"/>
    <col min="4872" max="4872" width="30.6640625" style="56" customWidth="1"/>
    <col min="4873" max="4873" width="23.1640625" style="56" customWidth="1"/>
    <col min="4874" max="5100" width="12" style="56" customWidth="1"/>
    <col min="5101" max="5101" width="3.6640625" style="56" bestFit="1" customWidth="1"/>
    <col min="5102" max="5102" width="56.6640625" style="56" customWidth="1"/>
    <col min="5103" max="5103" width="4.6640625" style="56" customWidth="1"/>
    <col min="5104" max="5104" width="6.33203125" style="56" customWidth="1"/>
    <col min="5105" max="5118" width="21" style="56"/>
    <col min="5119" max="5119" width="0" style="56" hidden="1" customWidth="1"/>
    <col min="5120" max="5120" width="3.33203125" style="56" customWidth="1"/>
    <col min="5121" max="5121" width="28.6640625" style="56" customWidth="1"/>
    <col min="5122" max="5122" width="15.1640625" style="56" customWidth="1"/>
    <col min="5123" max="5123" width="16.1640625" style="56" customWidth="1"/>
    <col min="5124" max="5124" width="17.5" style="56" customWidth="1"/>
    <col min="5125" max="5125" width="23.1640625" style="56" customWidth="1"/>
    <col min="5126" max="5126" width="39.1640625" style="56" customWidth="1"/>
    <col min="5127" max="5127" width="22.83203125" style="56" customWidth="1"/>
    <col min="5128" max="5128" width="30.6640625" style="56" customWidth="1"/>
    <col min="5129" max="5129" width="23.1640625" style="56" customWidth="1"/>
    <col min="5130" max="5356" width="12" style="56" customWidth="1"/>
    <col min="5357" max="5357" width="3.6640625" style="56" bestFit="1" customWidth="1"/>
    <col min="5358" max="5358" width="56.6640625" style="56" customWidth="1"/>
    <col min="5359" max="5359" width="4.6640625" style="56" customWidth="1"/>
    <col min="5360" max="5360" width="6.33203125" style="56" customWidth="1"/>
    <col min="5361" max="5374" width="21" style="56"/>
    <col min="5375" max="5375" width="0" style="56" hidden="1" customWidth="1"/>
    <col min="5376" max="5376" width="3.33203125" style="56" customWidth="1"/>
    <col min="5377" max="5377" width="28.6640625" style="56" customWidth="1"/>
    <col min="5378" max="5378" width="15.1640625" style="56" customWidth="1"/>
    <col min="5379" max="5379" width="16.1640625" style="56" customWidth="1"/>
    <col min="5380" max="5380" width="17.5" style="56" customWidth="1"/>
    <col min="5381" max="5381" width="23.1640625" style="56" customWidth="1"/>
    <col min="5382" max="5382" width="39.1640625" style="56" customWidth="1"/>
    <col min="5383" max="5383" width="22.83203125" style="56" customWidth="1"/>
    <col min="5384" max="5384" width="30.6640625" style="56" customWidth="1"/>
    <col min="5385" max="5385" width="23.1640625" style="56" customWidth="1"/>
    <col min="5386" max="5612" width="12" style="56" customWidth="1"/>
    <col min="5613" max="5613" width="3.6640625" style="56" bestFit="1" customWidth="1"/>
    <col min="5614" max="5614" width="56.6640625" style="56" customWidth="1"/>
    <col min="5615" max="5615" width="4.6640625" style="56" customWidth="1"/>
    <col min="5616" max="5616" width="6.33203125" style="56" customWidth="1"/>
    <col min="5617" max="5630" width="21" style="56"/>
    <col min="5631" max="5631" width="0" style="56" hidden="1" customWidth="1"/>
    <col min="5632" max="5632" width="3.33203125" style="56" customWidth="1"/>
    <col min="5633" max="5633" width="28.6640625" style="56" customWidth="1"/>
    <col min="5634" max="5634" width="15.1640625" style="56" customWidth="1"/>
    <col min="5635" max="5635" width="16.1640625" style="56" customWidth="1"/>
    <col min="5636" max="5636" width="17.5" style="56" customWidth="1"/>
    <col min="5637" max="5637" width="23.1640625" style="56" customWidth="1"/>
    <col min="5638" max="5638" width="39.1640625" style="56" customWidth="1"/>
    <col min="5639" max="5639" width="22.83203125" style="56" customWidth="1"/>
    <col min="5640" max="5640" width="30.6640625" style="56" customWidth="1"/>
    <col min="5641" max="5641" width="23.1640625" style="56" customWidth="1"/>
    <col min="5642" max="5868" width="12" style="56" customWidth="1"/>
    <col min="5869" max="5869" width="3.6640625" style="56" bestFit="1" customWidth="1"/>
    <col min="5870" max="5870" width="56.6640625" style="56" customWidth="1"/>
    <col min="5871" max="5871" width="4.6640625" style="56" customWidth="1"/>
    <col min="5872" max="5872" width="6.33203125" style="56" customWidth="1"/>
    <col min="5873" max="5886" width="21" style="56"/>
    <col min="5887" max="5887" width="0" style="56" hidden="1" customWidth="1"/>
    <col min="5888" max="5888" width="3.33203125" style="56" customWidth="1"/>
    <col min="5889" max="5889" width="28.6640625" style="56" customWidth="1"/>
    <col min="5890" max="5890" width="15.1640625" style="56" customWidth="1"/>
    <col min="5891" max="5891" width="16.1640625" style="56" customWidth="1"/>
    <col min="5892" max="5892" width="17.5" style="56" customWidth="1"/>
    <col min="5893" max="5893" width="23.1640625" style="56" customWidth="1"/>
    <col min="5894" max="5894" width="39.1640625" style="56" customWidth="1"/>
    <col min="5895" max="5895" width="22.83203125" style="56" customWidth="1"/>
    <col min="5896" max="5896" width="30.6640625" style="56" customWidth="1"/>
    <col min="5897" max="5897" width="23.1640625" style="56" customWidth="1"/>
    <col min="5898" max="6124" width="12" style="56" customWidth="1"/>
    <col min="6125" max="6125" width="3.6640625" style="56" bestFit="1" customWidth="1"/>
    <col min="6126" max="6126" width="56.6640625" style="56" customWidth="1"/>
    <col min="6127" max="6127" width="4.6640625" style="56" customWidth="1"/>
    <col min="6128" max="6128" width="6.33203125" style="56" customWidth="1"/>
    <col min="6129" max="6142" width="21" style="56"/>
    <col min="6143" max="6143" width="0" style="56" hidden="1" customWidth="1"/>
    <col min="6144" max="6144" width="3.33203125" style="56" customWidth="1"/>
    <col min="6145" max="6145" width="28.6640625" style="56" customWidth="1"/>
    <col min="6146" max="6146" width="15.1640625" style="56" customWidth="1"/>
    <col min="6147" max="6147" width="16.1640625" style="56" customWidth="1"/>
    <col min="6148" max="6148" width="17.5" style="56" customWidth="1"/>
    <col min="6149" max="6149" width="23.1640625" style="56" customWidth="1"/>
    <col min="6150" max="6150" width="39.1640625" style="56" customWidth="1"/>
    <col min="6151" max="6151" width="22.83203125" style="56" customWidth="1"/>
    <col min="6152" max="6152" width="30.6640625" style="56" customWidth="1"/>
    <col min="6153" max="6153" width="23.1640625" style="56" customWidth="1"/>
    <col min="6154" max="6380" width="12" style="56" customWidth="1"/>
    <col min="6381" max="6381" width="3.6640625" style="56" bestFit="1" customWidth="1"/>
    <col min="6382" max="6382" width="56.6640625" style="56" customWidth="1"/>
    <col min="6383" max="6383" width="4.6640625" style="56" customWidth="1"/>
    <col min="6384" max="6384" width="6.33203125" style="56" customWidth="1"/>
    <col min="6385" max="6398" width="21" style="56"/>
    <col min="6399" max="6399" width="0" style="56" hidden="1" customWidth="1"/>
    <col min="6400" max="6400" width="3.33203125" style="56" customWidth="1"/>
    <col min="6401" max="6401" width="28.6640625" style="56" customWidth="1"/>
    <col min="6402" max="6402" width="15.1640625" style="56" customWidth="1"/>
    <col min="6403" max="6403" width="16.1640625" style="56" customWidth="1"/>
    <col min="6404" max="6404" width="17.5" style="56" customWidth="1"/>
    <col min="6405" max="6405" width="23.1640625" style="56" customWidth="1"/>
    <col min="6406" max="6406" width="39.1640625" style="56" customWidth="1"/>
    <col min="6407" max="6407" width="22.83203125" style="56" customWidth="1"/>
    <col min="6408" max="6408" width="30.6640625" style="56" customWidth="1"/>
    <col min="6409" max="6409" width="23.1640625" style="56" customWidth="1"/>
    <col min="6410" max="6636" width="12" style="56" customWidth="1"/>
    <col min="6637" max="6637" width="3.6640625" style="56" bestFit="1" customWidth="1"/>
    <col min="6638" max="6638" width="56.6640625" style="56" customWidth="1"/>
    <col min="6639" max="6639" width="4.6640625" style="56" customWidth="1"/>
    <col min="6640" max="6640" width="6.33203125" style="56" customWidth="1"/>
    <col min="6641" max="6654" width="21" style="56"/>
    <col min="6655" max="6655" width="0" style="56" hidden="1" customWidth="1"/>
    <col min="6656" max="6656" width="3.33203125" style="56" customWidth="1"/>
    <col min="6657" max="6657" width="28.6640625" style="56" customWidth="1"/>
    <col min="6658" max="6658" width="15.1640625" style="56" customWidth="1"/>
    <col min="6659" max="6659" width="16.1640625" style="56" customWidth="1"/>
    <col min="6660" max="6660" width="17.5" style="56" customWidth="1"/>
    <col min="6661" max="6661" width="23.1640625" style="56" customWidth="1"/>
    <col min="6662" max="6662" width="39.1640625" style="56" customWidth="1"/>
    <col min="6663" max="6663" width="22.83203125" style="56" customWidth="1"/>
    <col min="6664" max="6664" width="30.6640625" style="56" customWidth="1"/>
    <col min="6665" max="6665" width="23.1640625" style="56" customWidth="1"/>
    <col min="6666" max="6892" width="12" style="56" customWidth="1"/>
    <col min="6893" max="6893" width="3.6640625" style="56" bestFit="1" customWidth="1"/>
    <col min="6894" max="6894" width="56.6640625" style="56" customWidth="1"/>
    <col min="6895" max="6895" width="4.6640625" style="56" customWidth="1"/>
    <col min="6896" max="6896" width="6.33203125" style="56" customWidth="1"/>
    <col min="6897" max="6910" width="21" style="56"/>
    <col min="6911" max="6911" width="0" style="56" hidden="1" customWidth="1"/>
    <col min="6912" max="6912" width="3.33203125" style="56" customWidth="1"/>
    <col min="6913" max="6913" width="28.6640625" style="56" customWidth="1"/>
    <col min="6914" max="6914" width="15.1640625" style="56" customWidth="1"/>
    <col min="6915" max="6915" width="16.1640625" style="56" customWidth="1"/>
    <col min="6916" max="6916" width="17.5" style="56" customWidth="1"/>
    <col min="6917" max="6917" width="23.1640625" style="56" customWidth="1"/>
    <col min="6918" max="6918" width="39.1640625" style="56" customWidth="1"/>
    <col min="6919" max="6919" width="22.83203125" style="56" customWidth="1"/>
    <col min="6920" max="6920" width="30.6640625" style="56" customWidth="1"/>
    <col min="6921" max="6921" width="23.1640625" style="56" customWidth="1"/>
    <col min="6922" max="7148" width="12" style="56" customWidth="1"/>
    <col min="7149" max="7149" width="3.6640625" style="56" bestFit="1" customWidth="1"/>
    <col min="7150" max="7150" width="56.6640625" style="56" customWidth="1"/>
    <col min="7151" max="7151" width="4.6640625" style="56" customWidth="1"/>
    <col min="7152" max="7152" width="6.33203125" style="56" customWidth="1"/>
    <col min="7153" max="7166" width="21" style="56"/>
    <col min="7167" max="7167" width="0" style="56" hidden="1" customWidth="1"/>
    <col min="7168" max="7168" width="3.33203125" style="56" customWidth="1"/>
    <col min="7169" max="7169" width="28.6640625" style="56" customWidth="1"/>
    <col min="7170" max="7170" width="15.1640625" style="56" customWidth="1"/>
    <col min="7171" max="7171" width="16.1640625" style="56" customWidth="1"/>
    <col min="7172" max="7172" width="17.5" style="56" customWidth="1"/>
    <col min="7173" max="7173" width="23.1640625" style="56" customWidth="1"/>
    <col min="7174" max="7174" width="39.1640625" style="56" customWidth="1"/>
    <col min="7175" max="7175" width="22.83203125" style="56" customWidth="1"/>
    <col min="7176" max="7176" width="30.6640625" style="56" customWidth="1"/>
    <col min="7177" max="7177" width="23.1640625" style="56" customWidth="1"/>
    <col min="7178" max="7404" width="12" style="56" customWidth="1"/>
    <col min="7405" max="7405" width="3.6640625" style="56" bestFit="1" customWidth="1"/>
    <col min="7406" max="7406" width="56.6640625" style="56" customWidth="1"/>
    <col min="7407" max="7407" width="4.6640625" style="56" customWidth="1"/>
    <col min="7408" max="7408" width="6.33203125" style="56" customWidth="1"/>
    <col min="7409" max="7422" width="21" style="56"/>
    <col min="7423" max="7423" width="0" style="56" hidden="1" customWidth="1"/>
    <col min="7424" max="7424" width="3.33203125" style="56" customWidth="1"/>
    <col min="7425" max="7425" width="28.6640625" style="56" customWidth="1"/>
    <col min="7426" max="7426" width="15.1640625" style="56" customWidth="1"/>
    <col min="7427" max="7427" width="16.1640625" style="56" customWidth="1"/>
    <col min="7428" max="7428" width="17.5" style="56" customWidth="1"/>
    <col min="7429" max="7429" width="23.1640625" style="56" customWidth="1"/>
    <col min="7430" max="7430" width="39.1640625" style="56" customWidth="1"/>
    <col min="7431" max="7431" width="22.83203125" style="56" customWidth="1"/>
    <col min="7432" max="7432" width="30.6640625" style="56" customWidth="1"/>
    <col min="7433" max="7433" width="23.1640625" style="56" customWidth="1"/>
    <col min="7434" max="7660" width="12" style="56" customWidth="1"/>
    <col min="7661" max="7661" width="3.6640625" style="56" bestFit="1" customWidth="1"/>
    <col min="7662" max="7662" width="56.6640625" style="56" customWidth="1"/>
    <col min="7663" max="7663" width="4.6640625" style="56" customWidth="1"/>
    <col min="7664" max="7664" width="6.33203125" style="56" customWidth="1"/>
    <col min="7665" max="7678" width="21" style="56"/>
    <col min="7679" max="7679" width="0" style="56" hidden="1" customWidth="1"/>
    <col min="7680" max="7680" width="3.33203125" style="56" customWidth="1"/>
    <col min="7681" max="7681" width="28.6640625" style="56" customWidth="1"/>
    <col min="7682" max="7682" width="15.1640625" style="56" customWidth="1"/>
    <col min="7683" max="7683" width="16.1640625" style="56" customWidth="1"/>
    <col min="7684" max="7684" width="17.5" style="56" customWidth="1"/>
    <col min="7685" max="7685" width="23.1640625" style="56" customWidth="1"/>
    <col min="7686" max="7686" width="39.1640625" style="56" customWidth="1"/>
    <col min="7687" max="7687" width="22.83203125" style="56" customWidth="1"/>
    <col min="7688" max="7688" width="30.6640625" style="56" customWidth="1"/>
    <col min="7689" max="7689" width="23.1640625" style="56" customWidth="1"/>
    <col min="7690" max="7916" width="12" style="56" customWidth="1"/>
    <col min="7917" max="7917" width="3.6640625" style="56" bestFit="1" customWidth="1"/>
    <col min="7918" max="7918" width="56.6640625" style="56" customWidth="1"/>
    <col min="7919" max="7919" width="4.6640625" style="56" customWidth="1"/>
    <col min="7920" max="7920" width="6.33203125" style="56" customWidth="1"/>
    <col min="7921" max="7934" width="21" style="56"/>
    <col min="7935" max="7935" width="0" style="56" hidden="1" customWidth="1"/>
    <col min="7936" max="7936" width="3.33203125" style="56" customWidth="1"/>
    <col min="7937" max="7937" width="28.6640625" style="56" customWidth="1"/>
    <col min="7938" max="7938" width="15.1640625" style="56" customWidth="1"/>
    <col min="7939" max="7939" width="16.1640625" style="56" customWidth="1"/>
    <col min="7940" max="7940" width="17.5" style="56" customWidth="1"/>
    <col min="7941" max="7941" width="23.1640625" style="56" customWidth="1"/>
    <col min="7942" max="7942" width="39.1640625" style="56" customWidth="1"/>
    <col min="7943" max="7943" width="22.83203125" style="56" customWidth="1"/>
    <col min="7944" max="7944" width="30.6640625" style="56" customWidth="1"/>
    <col min="7945" max="7945" width="23.1640625" style="56" customWidth="1"/>
    <col min="7946" max="8172" width="12" style="56" customWidth="1"/>
    <col min="8173" max="8173" width="3.6640625" style="56" bestFit="1" customWidth="1"/>
    <col min="8174" max="8174" width="56.6640625" style="56" customWidth="1"/>
    <col min="8175" max="8175" width="4.6640625" style="56" customWidth="1"/>
    <col min="8176" max="8176" width="6.33203125" style="56" customWidth="1"/>
    <col min="8177" max="8190" width="21" style="56"/>
    <col min="8191" max="8191" width="0" style="56" hidden="1" customWidth="1"/>
    <col min="8192" max="8192" width="3.33203125" style="56" customWidth="1"/>
    <col min="8193" max="8193" width="28.6640625" style="56" customWidth="1"/>
    <col min="8194" max="8194" width="15.1640625" style="56" customWidth="1"/>
    <col min="8195" max="8195" width="16.1640625" style="56" customWidth="1"/>
    <col min="8196" max="8196" width="17.5" style="56" customWidth="1"/>
    <col min="8197" max="8197" width="23.1640625" style="56" customWidth="1"/>
    <col min="8198" max="8198" width="39.1640625" style="56" customWidth="1"/>
    <col min="8199" max="8199" width="22.83203125" style="56" customWidth="1"/>
    <col min="8200" max="8200" width="30.6640625" style="56" customWidth="1"/>
    <col min="8201" max="8201" width="23.1640625" style="56" customWidth="1"/>
    <col min="8202" max="8428" width="12" style="56" customWidth="1"/>
    <col min="8429" max="8429" width="3.6640625" style="56" bestFit="1" customWidth="1"/>
    <col min="8430" max="8430" width="56.6640625" style="56" customWidth="1"/>
    <col min="8431" max="8431" width="4.6640625" style="56" customWidth="1"/>
    <col min="8432" max="8432" width="6.33203125" style="56" customWidth="1"/>
    <col min="8433" max="8446" width="21" style="56"/>
    <col min="8447" max="8447" width="0" style="56" hidden="1" customWidth="1"/>
    <col min="8448" max="8448" width="3.33203125" style="56" customWidth="1"/>
    <col min="8449" max="8449" width="28.6640625" style="56" customWidth="1"/>
    <col min="8450" max="8450" width="15.1640625" style="56" customWidth="1"/>
    <col min="8451" max="8451" width="16.1640625" style="56" customWidth="1"/>
    <col min="8452" max="8452" width="17.5" style="56" customWidth="1"/>
    <col min="8453" max="8453" width="23.1640625" style="56" customWidth="1"/>
    <col min="8454" max="8454" width="39.1640625" style="56" customWidth="1"/>
    <col min="8455" max="8455" width="22.83203125" style="56" customWidth="1"/>
    <col min="8456" max="8456" width="30.6640625" style="56" customWidth="1"/>
    <col min="8457" max="8457" width="23.1640625" style="56" customWidth="1"/>
    <col min="8458" max="8684" width="12" style="56" customWidth="1"/>
    <col min="8685" max="8685" width="3.6640625" style="56" bestFit="1" customWidth="1"/>
    <col min="8686" max="8686" width="56.6640625" style="56" customWidth="1"/>
    <col min="8687" max="8687" width="4.6640625" style="56" customWidth="1"/>
    <col min="8688" max="8688" width="6.33203125" style="56" customWidth="1"/>
    <col min="8689" max="8702" width="21" style="56"/>
    <col min="8703" max="8703" width="0" style="56" hidden="1" customWidth="1"/>
    <col min="8704" max="8704" width="3.33203125" style="56" customWidth="1"/>
    <col min="8705" max="8705" width="28.6640625" style="56" customWidth="1"/>
    <col min="8706" max="8706" width="15.1640625" style="56" customWidth="1"/>
    <col min="8707" max="8707" width="16.1640625" style="56" customWidth="1"/>
    <col min="8708" max="8708" width="17.5" style="56" customWidth="1"/>
    <col min="8709" max="8709" width="23.1640625" style="56" customWidth="1"/>
    <col min="8710" max="8710" width="39.1640625" style="56" customWidth="1"/>
    <col min="8711" max="8711" width="22.83203125" style="56" customWidth="1"/>
    <col min="8712" max="8712" width="30.6640625" style="56" customWidth="1"/>
    <col min="8713" max="8713" width="23.1640625" style="56" customWidth="1"/>
    <col min="8714" max="8940" width="12" style="56" customWidth="1"/>
    <col min="8941" max="8941" width="3.6640625" style="56" bestFit="1" customWidth="1"/>
    <col min="8942" max="8942" width="56.6640625" style="56" customWidth="1"/>
    <col min="8943" max="8943" width="4.6640625" style="56" customWidth="1"/>
    <col min="8944" max="8944" width="6.33203125" style="56" customWidth="1"/>
    <col min="8945" max="8958" width="21" style="56"/>
    <col min="8959" max="8959" width="0" style="56" hidden="1" customWidth="1"/>
    <col min="8960" max="8960" width="3.33203125" style="56" customWidth="1"/>
    <col min="8961" max="8961" width="28.6640625" style="56" customWidth="1"/>
    <col min="8962" max="8962" width="15.1640625" style="56" customWidth="1"/>
    <col min="8963" max="8963" width="16.1640625" style="56" customWidth="1"/>
    <col min="8964" max="8964" width="17.5" style="56" customWidth="1"/>
    <col min="8965" max="8965" width="23.1640625" style="56" customWidth="1"/>
    <col min="8966" max="8966" width="39.1640625" style="56" customWidth="1"/>
    <col min="8967" max="8967" width="22.83203125" style="56" customWidth="1"/>
    <col min="8968" max="8968" width="30.6640625" style="56" customWidth="1"/>
    <col min="8969" max="8969" width="23.1640625" style="56" customWidth="1"/>
    <col min="8970" max="9196" width="12" style="56" customWidth="1"/>
    <col min="9197" max="9197" width="3.6640625" style="56" bestFit="1" customWidth="1"/>
    <col min="9198" max="9198" width="56.6640625" style="56" customWidth="1"/>
    <col min="9199" max="9199" width="4.6640625" style="56" customWidth="1"/>
    <col min="9200" max="9200" width="6.33203125" style="56" customWidth="1"/>
    <col min="9201" max="9214" width="21" style="56"/>
    <col min="9215" max="9215" width="0" style="56" hidden="1" customWidth="1"/>
    <col min="9216" max="9216" width="3.33203125" style="56" customWidth="1"/>
    <col min="9217" max="9217" width="28.6640625" style="56" customWidth="1"/>
    <col min="9218" max="9218" width="15.1640625" style="56" customWidth="1"/>
    <col min="9219" max="9219" width="16.1640625" style="56" customWidth="1"/>
    <col min="9220" max="9220" width="17.5" style="56" customWidth="1"/>
    <col min="9221" max="9221" width="23.1640625" style="56" customWidth="1"/>
    <col min="9222" max="9222" width="39.1640625" style="56" customWidth="1"/>
    <col min="9223" max="9223" width="22.83203125" style="56" customWidth="1"/>
    <col min="9224" max="9224" width="30.6640625" style="56" customWidth="1"/>
    <col min="9225" max="9225" width="23.1640625" style="56" customWidth="1"/>
    <col min="9226" max="9452" width="12" style="56" customWidth="1"/>
    <col min="9453" max="9453" width="3.6640625" style="56" bestFit="1" customWidth="1"/>
    <col min="9454" max="9454" width="56.6640625" style="56" customWidth="1"/>
    <col min="9455" max="9455" width="4.6640625" style="56" customWidth="1"/>
    <col min="9456" max="9456" width="6.33203125" style="56" customWidth="1"/>
    <col min="9457" max="9470" width="21" style="56"/>
    <col min="9471" max="9471" width="0" style="56" hidden="1" customWidth="1"/>
    <col min="9472" max="9472" width="3.33203125" style="56" customWidth="1"/>
    <col min="9473" max="9473" width="28.6640625" style="56" customWidth="1"/>
    <col min="9474" max="9474" width="15.1640625" style="56" customWidth="1"/>
    <col min="9475" max="9475" width="16.1640625" style="56" customWidth="1"/>
    <col min="9476" max="9476" width="17.5" style="56" customWidth="1"/>
    <col min="9477" max="9477" width="23.1640625" style="56" customWidth="1"/>
    <col min="9478" max="9478" width="39.1640625" style="56" customWidth="1"/>
    <col min="9479" max="9479" width="22.83203125" style="56" customWidth="1"/>
    <col min="9480" max="9480" width="30.6640625" style="56" customWidth="1"/>
    <col min="9481" max="9481" width="23.1640625" style="56" customWidth="1"/>
    <col min="9482" max="9708" width="12" style="56" customWidth="1"/>
    <col min="9709" max="9709" width="3.6640625" style="56" bestFit="1" customWidth="1"/>
    <col min="9710" max="9710" width="56.6640625" style="56" customWidth="1"/>
    <col min="9711" max="9711" width="4.6640625" style="56" customWidth="1"/>
    <col min="9712" max="9712" width="6.33203125" style="56" customWidth="1"/>
    <col min="9713" max="9726" width="21" style="56"/>
    <col min="9727" max="9727" width="0" style="56" hidden="1" customWidth="1"/>
    <col min="9728" max="9728" width="3.33203125" style="56" customWidth="1"/>
    <col min="9729" max="9729" width="28.6640625" style="56" customWidth="1"/>
    <col min="9730" max="9730" width="15.1640625" style="56" customWidth="1"/>
    <col min="9731" max="9731" width="16.1640625" style="56" customWidth="1"/>
    <col min="9732" max="9732" width="17.5" style="56" customWidth="1"/>
    <col min="9733" max="9733" width="23.1640625" style="56" customWidth="1"/>
    <col min="9734" max="9734" width="39.1640625" style="56" customWidth="1"/>
    <col min="9735" max="9735" width="22.83203125" style="56" customWidth="1"/>
    <col min="9736" max="9736" width="30.6640625" style="56" customWidth="1"/>
    <col min="9737" max="9737" width="23.1640625" style="56" customWidth="1"/>
    <col min="9738" max="9964" width="12" style="56" customWidth="1"/>
    <col min="9965" max="9965" width="3.6640625" style="56" bestFit="1" customWidth="1"/>
    <col min="9966" max="9966" width="56.6640625" style="56" customWidth="1"/>
    <col min="9967" max="9967" width="4.6640625" style="56" customWidth="1"/>
    <col min="9968" max="9968" width="6.33203125" style="56" customWidth="1"/>
    <col min="9969" max="9982" width="21" style="56"/>
    <col min="9983" max="9983" width="0" style="56" hidden="1" customWidth="1"/>
    <col min="9984" max="9984" width="3.33203125" style="56" customWidth="1"/>
    <col min="9985" max="9985" width="28.6640625" style="56" customWidth="1"/>
    <col min="9986" max="9986" width="15.1640625" style="56" customWidth="1"/>
    <col min="9987" max="9987" width="16.1640625" style="56" customWidth="1"/>
    <col min="9988" max="9988" width="17.5" style="56" customWidth="1"/>
    <col min="9989" max="9989" width="23.1640625" style="56" customWidth="1"/>
    <col min="9990" max="9990" width="39.1640625" style="56" customWidth="1"/>
    <col min="9991" max="9991" width="22.83203125" style="56" customWidth="1"/>
    <col min="9992" max="9992" width="30.6640625" style="56" customWidth="1"/>
    <col min="9993" max="9993" width="23.1640625" style="56" customWidth="1"/>
    <col min="9994" max="10220" width="12" style="56" customWidth="1"/>
    <col min="10221" max="10221" width="3.6640625" style="56" bestFit="1" customWidth="1"/>
    <col min="10222" max="10222" width="56.6640625" style="56" customWidth="1"/>
    <col min="10223" max="10223" width="4.6640625" style="56" customWidth="1"/>
    <col min="10224" max="10224" width="6.33203125" style="56" customWidth="1"/>
    <col min="10225" max="10238" width="21" style="56"/>
    <col min="10239" max="10239" width="0" style="56" hidden="1" customWidth="1"/>
    <col min="10240" max="10240" width="3.33203125" style="56" customWidth="1"/>
    <col min="10241" max="10241" width="28.6640625" style="56" customWidth="1"/>
    <col min="10242" max="10242" width="15.1640625" style="56" customWidth="1"/>
    <col min="10243" max="10243" width="16.1640625" style="56" customWidth="1"/>
    <col min="10244" max="10244" width="17.5" style="56" customWidth="1"/>
    <col min="10245" max="10245" width="23.1640625" style="56" customWidth="1"/>
    <col min="10246" max="10246" width="39.1640625" style="56" customWidth="1"/>
    <col min="10247" max="10247" width="22.83203125" style="56" customWidth="1"/>
    <col min="10248" max="10248" width="30.6640625" style="56" customWidth="1"/>
    <col min="10249" max="10249" width="23.1640625" style="56" customWidth="1"/>
    <col min="10250" max="10476" width="12" style="56" customWidth="1"/>
    <col min="10477" max="10477" width="3.6640625" style="56" bestFit="1" customWidth="1"/>
    <col min="10478" max="10478" width="56.6640625" style="56" customWidth="1"/>
    <col min="10479" max="10479" width="4.6640625" style="56" customWidth="1"/>
    <col min="10480" max="10480" width="6.33203125" style="56" customWidth="1"/>
    <col min="10481" max="10494" width="21" style="56"/>
    <col min="10495" max="10495" width="0" style="56" hidden="1" customWidth="1"/>
    <col min="10496" max="10496" width="3.33203125" style="56" customWidth="1"/>
    <col min="10497" max="10497" width="28.6640625" style="56" customWidth="1"/>
    <col min="10498" max="10498" width="15.1640625" style="56" customWidth="1"/>
    <col min="10499" max="10499" width="16.1640625" style="56" customWidth="1"/>
    <col min="10500" max="10500" width="17.5" style="56" customWidth="1"/>
    <col min="10501" max="10501" width="23.1640625" style="56" customWidth="1"/>
    <col min="10502" max="10502" width="39.1640625" style="56" customWidth="1"/>
    <col min="10503" max="10503" width="22.83203125" style="56" customWidth="1"/>
    <col min="10504" max="10504" width="30.6640625" style="56" customWidth="1"/>
    <col min="10505" max="10505" width="23.1640625" style="56" customWidth="1"/>
    <col min="10506" max="10732" width="12" style="56" customWidth="1"/>
    <col min="10733" max="10733" width="3.6640625" style="56" bestFit="1" customWidth="1"/>
    <col min="10734" max="10734" width="56.6640625" style="56" customWidth="1"/>
    <col min="10735" max="10735" width="4.6640625" style="56" customWidth="1"/>
    <col min="10736" max="10736" width="6.33203125" style="56" customWidth="1"/>
    <col min="10737" max="10750" width="21" style="56"/>
    <col min="10751" max="10751" width="0" style="56" hidden="1" customWidth="1"/>
    <col min="10752" max="10752" width="3.33203125" style="56" customWidth="1"/>
    <col min="10753" max="10753" width="28.6640625" style="56" customWidth="1"/>
    <col min="10754" max="10754" width="15.1640625" style="56" customWidth="1"/>
    <col min="10755" max="10755" width="16.1640625" style="56" customWidth="1"/>
    <col min="10756" max="10756" width="17.5" style="56" customWidth="1"/>
    <col min="10757" max="10757" width="23.1640625" style="56" customWidth="1"/>
    <col min="10758" max="10758" width="39.1640625" style="56" customWidth="1"/>
    <col min="10759" max="10759" width="22.83203125" style="56" customWidth="1"/>
    <col min="10760" max="10760" width="30.6640625" style="56" customWidth="1"/>
    <col min="10761" max="10761" width="23.1640625" style="56" customWidth="1"/>
    <col min="10762" max="10988" width="12" style="56" customWidth="1"/>
    <col min="10989" max="10989" width="3.6640625" style="56" bestFit="1" customWidth="1"/>
    <col min="10990" max="10990" width="56.6640625" style="56" customWidth="1"/>
    <col min="10991" max="10991" width="4.6640625" style="56" customWidth="1"/>
    <col min="10992" max="10992" width="6.33203125" style="56" customWidth="1"/>
    <col min="10993" max="11006" width="21" style="56"/>
    <col min="11007" max="11007" width="0" style="56" hidden="1" customWidth="1"/>
    <col min="11008" max="11008" width="3.33203125" style="56" customWidth="1"/>
    <col min="11009" max="11009" width="28.6640625" style="56" customWidth="1"/>
    <col min="11010" max="11010" width="15.1640625" style="56" customWidth="1"/>
    <col min="11011" max="11011" width="16.1640625" style="56" customWidth="1"/>
    <col min="11012" max="11012" width="17.5" style="56" customWidth="1"/>
    <col min="11013" max="11013" width="23.1640625" style="56" customWidth="1"/>
    <col min="11014" max="11014" width="39.1640625" style="56" customWidth="1"/>
    <col min="11015" max="11015" width="22.83203125" style="56" customWidth="1"/>
    <col min="11016" max="11016" width="30.6640625" style="56" customWidth="1"/>
    <col min="11017" max="11017" width="23.1640625" style="56" customWidth="1"/>
    <col min="11018" max="11244" width="12" style="56" customWidth="1"/>
    <col min="11245" max="11245" width="3.6640625" style="56" bestFit="1" customWidth="1"/>
    <col min="11246" max="11246" width="56.6640625" style="56" customWidth="1"/>
    <col min="11247" max="11247" width="4.6640625" style="56" customWidth="1"/>
    <col min="11248" max="11248" width="6.33203125" style="56" customWidth="1"/>
    <col min="11249" max="11262" width="21" style="56"/>
    <col min="11263" max="11263" width="0" style="56" hidden="1" customWidth="1"/>
    <col min="11264" max="11264" width="3.33203125" style="56" customWidth="1"/>
    <col min="11265" max="11265" width="28.6640625" style="56" customWidth="1"/>
    <col min="11266" max="11266" width="15.1640625" style="56" customWidth="1"/>
    <col min="11267" max="11267" width="16.1640625" style="56" customWidth="1"/>
    <col min="11268" max="11268" width="17.5" style="56" customWidth="1"/>
    <col min="11269" max="11269" width="23.1640625" style="56" customWidth="1"/>
    <col min="11270" max="11270" width="39.1640625" style="56" customWidth="1"/>
    <col min="11271" max="11271" width="22.83203125" style="56" customWidth="1"/>
    <col min="11272" max="11272" width="30.6640625" style="56" customWidth="1"/>
    <col min="11273" max="11273" width="23.1640625" style="56" customWidth="1"/>
    <col min="11274" max="11500" width="12" style="56" customWidth="1"/>
    <col min="11501" max="11501" width="3.6640625" style="56" bestFit="1" customWidth="1"/>
    <col min="11502" max="11502" width="56.6640625" style="56" customWidth="1"/>
    <col min="11503" max="11503" width="4.6640625" style="56" customWidth="1"/>
    <col min="11504" max="11504" width="6.33203125" style="56" customWidth="1"/>
    <col min="11505" max="11518" width="21" style="56"/>
    <col min="11519" max="11519" width="0" style="56" hidden="1" customWidth="1"/>
    <col min="11520" max="11520" width="3.33203125" style="56" customWidth="1"/>
    <col min="11521" max="11521" width="28.6640625" style="56" customWidth="1"/>
    <col min="11522" max="11522" width="15.1640625" style="56" customWidth="1"/>
    <col min="11523" max="11523" width="16.1640625" style="56" customWidth="1"/>
    <col min="11524" max="11524" width="17.5" style="56" customWidth="1"/>
    <col min="11525" max="11525" width="23.1640625" style="56" customWidth="1"/>
    <col min="11526" max="11526" width="39.1640625" style="56" customWidth="1"/>
    <col min="11527" max="11527" width="22.83203125" style="56" customWidth="1"/>
    <col min="11528" max="11528" width="30.6640625" style="56" customWidth="1"/>
    <col min="11529" max="11529" width="23.1640625" style="56" customWidth="1"/>
    <col min="11530" max="11756" width="12" style="56" customWidth="1"/>
    <col min="11757" max="11757" width="3.6640625" style="56" bestFit="1" customWidth="1"/>
    <col min="11758" max="11758" width="56.6640625" style="56" customWidth="1"/>
    <col min="11759" max="11759" width="4.6640625" style="56" customWidth="1"/>
    <col min="11760" max="11760" width="6.33203125" style="56" customWidth="1"/>
    <col min="11761" max="11774" width="21" style="56"/>
    <col min="11775" max="11775" width="0" style="56" hidden="1" customWidth="1"/>
    <col min="11776" max="11776" width="3.33203125" style="56" customWidth="1"/>
    <col min="11777" max="11777" width="28.6640625" style="56" customWidth="1"/>
    <col min="11778" max="11778" width="15.1640625" style="56" customWidth="1"/>
    <col min="11779" max="11779" width="16.1640625" style="56" customWidth="1"/>
    <col min="11780" max="11780" width="17.5" style="56" customWidth="1"/>
    <col min="11781" max="11781" width="23.1640625" style="56" customWidth="1"/>
    <col min="11782" max="11782" width="39.1640625" style="56" customWidth="1"/>
    <col min="11783" max="11783" width="22.83203125" style="56" customWidth="1"/>
    <col min="11784" max="11784" width="30.6640625" style="56" customWidth="1"/>
    <col min="11785" max="11785" width="23.1640625" style="56" customWidth="1"/>
    <col min="11786" max="12012" width="12" style="56" customWidth="1"/>
    <col min="12013" max="12013" width="3.6640625" style="56" bestFit="1" customWidth="1"/>
    <col min="12014" max="12014" width="56.6640625" style="56" customWidth="1"/>
    <col min="12015" max="12015" width="4.6640625" style="56" customWidth="1"/>
    <col min="12016" max="12016" width="6.33203125" style="56" customWidth="1"/>
    <col min="12017" max="12030" width="21" style="56"/>
    <col min="12031" max="12031" width="0" style="56" hidden="1" customWidth="1"/>
    <col min="12032" max="12032" width="3.33203125" style="56" customWidth="1"/>
    <col min="12033" max="12033" width="28.6640625" style="56" customWidth="1"/>
    <col min="12034" max="12034" width="15.1640625" style="56" customWidth="1"/>
    <col min="12035" max="12035" width="16.1640625" style="56" customWidth="1"/>
    <col min="12036" max="12036" width="17.5" style="56" customWidth="1"/>
    <col min="12037" max="12037" width="23.1640625" style="56" customWidth="1"/>
    <col min="12038" max="12038" width="39.1640625" style="56" customWidth="1"/>
    <col min="12039" max="12039" width="22.83203125" style="56" customWidth="1"/>
    <col min="12040" max="12040" width="30.6640625" style="56" customWidth="1"/>
    <col min="12041" max="12041" width="23.1640625" style="56" customWidth="1"/>
    <col min="12042" max="12268" width="12" style="56" customWidth="1"/>
    <col min="12269" max="12269" width="3.6640625" style="56" bestFit="1" customWidth="1"/>
    <col min="12270" max="12270" width="56.6640625" style="56" customWidth="1"/>
    <col min="12271" max="12271" width="4.6640625" style="56" customWidth="1"/>
    <col min="12272" max="12272" width="6.33203125" style="56" customWidth="1"/>
    <col min="12273" max="12286" width="21" style="56"/>
    <col min="12287" max="12287" width="0" style="56" hidden="1" customWidth="1"/>
    <col min="12288" max="12288" width="3.33203125" style="56" customWidth="1"/>
    <col min="12289" max="12289" width="28.6640625" style="56" customWidth="1"/>
    <col min="12290" max="12290" width="15.1640625" style="56" customWidth="1"/>
    <col min="12291" max="12291" width="16.1640625" style="56" customWidth="1"/>
    <col min="12292" max="12292" width="17.5" style="56" customWidth="1"/>
    <col min="12293" max="12293" width="23.1640625" style="56" customWidth="1"/>
    <col min="12294" max="12294" width="39.1640625" style="56" customWidth="1"/>
    <col min="12295" max="12295" width="22.83203125" style="56" customWidth="1"/>
    <col min="12296" max="12296" width="30.6640625" style="56" customWidth="1"/>
    <col min="12297" max="12297" width="23.1640625" style="56" customWidth="1"/>
    <col min="12298" max="12524" width="12" style="56" customWidth="1"/>
    <col min="12525" max="12525" width="3.6640625" style="56" bestFit="1" customWidth="1"/>
    <col min="12526" max="12526" width="56.6640625" style="56" customWidth="1"/>
    <col min="12527" max="12527" width="4.6640625" style="56" customWidth="1"/>
    <col min="12528" max="12528" width="6.33203125" style="56" customWidth="1"/>
    <col min="12529" max="12542" width="21" style="56"/>
    <col min="12543" max="12543" width="0" style="56" hidden="1" customWidth="1"/>
    <col min="12544" max="12544" width="3.33203125" style="56" customWidth="1"/>
    <col min="12545" max="12545" width="28.6640625" style="56" customWidth="1"/>
    <col min="12546" max="12546" width="15.1640625" style="56" customWidth="1"/>
    <col min="12547" max="12547" width="16.1640625" style="56" customWidth="1"/>
    <col min="12548" max="12548" width="17.5" style="56" customWidth="1"/>
    <col min="12549" max="12549" width="23.1640625" style="56" customWidth="1"/>
    <col min="12550" max="12550" width="39.1640625" style="56" customWidth="1"/>
    <col min="12551" max="12551" width="22.83203125" style="56" customWidth="1"/>
    <col min="12552" max="12552" width="30.6640625" style="56" customWidth="1"/>
    <col min="12553" max="12553" width="23.1640625" style="56" customWidth="1"/>
    <col min="12554" max="12780" width="12" style="56" customWidth="1"/>
    <col min="12781" max="12781" width="3.6640625" style="56" bestFit="1" customWidth="1"/>
    <col min="12782" max="12782" width="56.6640625" style="56" customWidth="1"/>
    <col min="12783" max="12783" width="4.6640625" style="56" customWidth="1"/>
    <col min="12784" max="12784" width="6.33203125" style="56" customWidth="1"/>
    <col min="12785" max="12798" width="21" style="56"/>
    <col min="12799" max="12799" width="0" style="56" hidden="1" customWidth="1"/>
    <col min="12800" max="12800" width="3.33203125" style="56" customWidth="1"/>
    <col min="12801" max="12801" width="28.6640625" style="56" customWidth="1"/>
    <col min="12802" max="12802" width="15.1640625" style="56" customWidth="1"/>
    <col min="12803" max="12803" width="16.1640625" style="56" customWidth="1"/>
    <col min="12804" max="12804" width="17.5" style="56" customWidth="1"/>
    <col min="12805" max="12805" width="23.1640625" style="56" customWidth="1"/>
    <col min="12806" max="12806" width="39.1640625" style="56" customWidth="1"/>
    <col min="12807" max="12807" width="22.83203125" style="56" customWidth="1"/>
    <col min="12808" max="12808" width="30.6640625" style="56" customWidth="1"/>
    <col min="12809" max="12809" width="23.1640625" style="56" customWidth="1"/>
    <col min="12810" max="13036" width="12" style="56" customWidth="1"/>
    <col min="13037" max="13037" width="3.6640625" style="56" bestFit="1" customWidth="1"/>
    <col min="13038" max="13038" width="56.6640625" style="56" customWidth="1"/>
    <col min="13039" max="13039" width="4.6640625" style="56" customWidth="1"/>
    <col min="13040" max="13040" width="6.33203125" style="56" customWidth="1"/>
    <col min="13041" max="13054" width="21" style="56"/>
    <col min="13055" max="13055" width="0" style="56" hidden="1" customWidth="1"/>
    <col min="13056" max="13056" width="3.33203125" style="56" customWidth="1"/>
    <col min="13057" max="13057" width="28.6640625" style="56" customWidth="1"/>
    <col min="13058" max="13058" width="15.1640625" style="56" customWidth="1"/>
    <col min="13059" max="13059" width="16.1640625" style="56" customWidth="1"/>
    <col min="13060" max="13060" width="17.5" style="56" customWidth="1"/>
    <col min="13061" max="13061" width="23.1640625" style="56" customWidth="1"/>
    <col min="13062" max="13062" width="39.1640625" style="56" customWidth="1"/>
    <col min="13063" max="13063" width="22.83203125" style="56" customWidth="1"/>
    <col min="13064" max="13064" width="30.6640625" style="56" customWidth="1"/>
    <col min="13065" max="13065" width="23.1640625" style="56" customWidth="1"/>
    <col min="13066" max="13292" width="12" style="56" customWidth="1"/>
    <col min="13293" max="13293" width="3.6640625" style="56" bestFit="1" customWidth="1"/>
    <col min="13294" max="13294" width="56.6640625" style="56" customWidth="1"/>
    <col min="13295" max="13295" width="4.6640625" style="56" customWidth="1"/>
    <col min="13296" max="13296" width="6.33203125" style="56" customWidth="1"/>
    <col min="13297" max="13310" width="21" style="56"/>
    <col min="13311" max="13311" width="0" style="56" hidden="1" customWidth="1"/>
    <col min="13312" max="13312" width="3.33203125" style="56" customWidth="1"/>
    <col min="13313" max="13313" width="28.6640625" style="56" customWidth="1"/>
    <col min="13314" max="13314" width="15.1640625" style="56" customWidth="1"/>
    <col min="13315" max="13315" width="16.1640625" style="56" customWidth="1"/>
    <col min="13316" max="13316" width="17.5" style="56" customWidth="1"/>
    <col min="13317" max="13317" width="23.1640625" style="56" customWidth="1"/>
    <col min="13318" max="13318" width="39.1640625" style="56" customWidth="1"/>
    <col min="13319" max="13319" width="22.83203125" style="56" customWidth="1"/>
    <col min="13320" max="13320" width="30.6640625" style="56" customWidth="1"/>
    <col min="13321" max="13321" width="23.1640625" style="56" customWidth="1"/>
    <col min="13322" max="13548" width="12" style="56" customWidth="1"/>
    <col min="13549" max="13549" width="3.6640625" style="56" bestFit="1" customWidth="1"/>
    <col min="13550" max="13550" width="56.6640625" style="56" customWidth="1"/>
    <col min="13551" max="13551" width="4.6640625" style="56" customWidth="1"/>
    <col min="13552" max="13552" width="6.33203125" style="56" customWidth="1"/>
    <col min="13553" max="13566" width="21" style="56"/>
    <col min="13567" max="13567" width="0" style="56" hidden="1" customWidth="1"/>
    <col min="13568" max="13568" width="3.33203125" style="56" customWidth="1"/>
    <col min="13569" max="13569" width="28.6640625" style="56" customWidth="1"/>
    <col min="13570" max="13570" width="15.1640625" style="56" customWidth="1"/>
    <col min="13571" max="13571" width="16.1640625" style="56" customWidth="1"/>
    <col min="13572" max="13572" width="17.5" style="56" customWidth="1"/>
    <col min="13573" max="13573" width="23.1640625" style="56" customWidth="1"/>
    <col min="13574" max="13574" width="39.1640625" style="56" customWidth="1"/>
    <col min="13575" max="13575" width="22.83203125" style="56" customWidth="1"/>
    <col min="13576" max="13576" width="30.6640625" style="56" customWidth="1"/>
    <col min="13577" max="13577" width="23.1640625" style="56" customWidth="1"/>
    <col min="13578" max="13804" width="12" style="56" customWidth="1"/>
    <col min="13805" max="13805" width="3.6640625" style="56" bestFit="1" customWidth="1"/>
    <col min="13806" max="13806" width="56.6640625" style="56" customWidth="1"/>
    <col min="13807" max="13807" width="4.6640625" style="56" customWidth="1"/>
    <col min="13808" max="13808" width="6.33203125" style="56" customWidth="1"/>
    <col min="13809" max="13822" width="21" style="56"/>
    <col min="13823" max="13823" width="0" style="56" hidden="1" customWidth="1"/>
    <col min="13824" max="13824" width="3.33203125" style="56" customWidth="1"/>
    <col min="13825" max="13825" width="28.6640625" style="56" customWidth="1"/>
    <col min="13826" max="13826" width="15.1640625" style="56" customWidth="1"/>
    <col min="13827" max="13827" width="16.1640625" style="56" customWidth="1"/>
    <col min="13828" max="13828" width="17.5" style="56" customWidth="1"/>
    <col min="13829" max="13829" width="23.1640625" style="56" customWidth="1"/>
    <col min="13830" max="13830" width="39.1640625" style="56" customWidth="1"/>
    <col min="13831" max="13831" width="22.83203125" style="56" customWidth="1"/>
    <col min="13832" max="13832" width="30.6640625" style="56" customWidth="1"/>
    <col min="13833" max="13833" width="23.1640625" style="56" customWidth="1"/>
    <col min="13834" max="14060" width="12" style="56" customWidth="1"/>
    <col min="14061" max="14061" width="3.6640625" style="56" bestFit="1" customWidth="1"/>
    <col min="14062" max="14062" width="56.6640625" style="56" customWidth="1"/>
    <col min="14063" max="14063" width="4.6640625" style="56" customWidth="1"/>
    <col min="14064" max="14064" width="6.33203125" style="56" customWidth="1"/>
    <col min="14065" max="14078" width="21" style="56"/>
    <col min="14079" max="14079" width="0" style="56" hidden="1" customWidth="1"/>
    <col min="14080" max="14080" width="3.33203125" style="56" customWidth="1"/>
    <col min="14081" max="14081" width="28.6640625" style="56" customWidth="1"/>
    <col min="14082" max="14082" width="15.1640625" style="56" customWidth="1"/>
    <col min="14083" max="14083" width="16.1640625" style="56" customWidth="1"/>
    <col min="14084" max="14084" width="17.5" style="56" customWidth="1"/>
    <col min="14085" max="14085" width="23.1640625" style="56" customWidth="1"/>
    <col min="14086" max="14086" width="39.1640625" style="56" customWidth="1"/>
    <col min="14087" max="14087" width="22.83203125" style="56" customWidth="1"/>
    <col min="14088" max="14088" width="30.6640625" style="56" customWidth="1"/>
    <col min="14089" max="14089" width="23.1640625" style="56" customWidth="1"/>
    <col min="14090" max="14316" width="12" style="56" customWidth="1"/>
    <col min="14317" max="14317" width="3.6640625" style="56" bestFit="1" customWidth="1"/>
    <col min="14318" max="14318" width="56.6640625" style="56" customWidth="1"/>
    <col min="14319" max="14319" width="4.6640625" style="56" customWidth="1"/>
    <col min="14320" max="14320" width="6.33203125" style="56" customWidth="1"/>
    <col min="14321" max="14334" width="21" style="56"/>
    <col min="14335" max="14335" width="0" style="56" hidden="1" customWidth="1"/>
    <col min="14336" max="14336" width="3.33203125" style="56" customWidth="1"/>
    <col min="14337" max="14337" width="28.6640625" style="56" customWidth="1"/>
    <col min="14338" max="14338" width="15.1640625" style="56" customWidth="1"/>
    <col min="14339" max="14339" width="16.1640625" style="56" customWidth="1"/>
    <col min="14340" max="14340" width="17.5" style="56" customWidth="1"/>
    <col min="14341" max="14341" width="23.1640625" style="56" customWidth="1"/>
    <col min="14342" max="14342" width="39.1640625" style="56" customWidth="1"/>
    <col min="14343" max="14343" width="22.83203125" style="56" customWidth="1"/>
    <col min="14344" max="14344" width="30.6640625" style="56" customWidth="1"/>
    <col min="14345" max="14345" width="23.1640625" style="56" customWidth="1"/>
    <col min="14346" max="14572" width="12" style="56" customWidth="1"/>
    <col min="14573" max="14573" width="3.6640625" style="56" bestFit="1" customWidth="1"/>
    <col min="14574" max="14574" width="56.6640625" style="56" customWidth="1"/>
    <col min="14575" max="14575" width="4.6640625" style="56" customWidth="1"/>
    <col min="14576" max="14576" width="6.33203125" style="56" customWidth="1"/>
    <col min="14577" max="14590" width="21" style="56"/>
    <col min="14591" max="14591" width="0" style="56" hidden="1" customWidth="1"/>
    <col min="14592" max="14592" width="3.33203125" style="56" customWidth="1"/>
    <col min="14593" max="14593" width="28.6640625" style="56" customWidth="1"/>
    <col min="14594" max="14594" width="15.1640625" style="56" customWidth="1"/>
    <col min="14595" max="14595" width="16.1640625" style="56" customWidth="1"/>
    <col min="14596" max="14596" width="17.5" style="56" customWidth="1"/>
    <col min="14597" max="14597" width="23.1640625" style="56" customWidth="1"/>
    <col min="14598" max="14598" width="39.1640625" style="56" customWidth="1"/>
    <col min="14599" max="14599" width="22.83203125" style="56" customWidth="1"/>
    <col min="14600" max="14600" width="30.6640625" style="56" customWidth="1"/>
    <col min="14601" max="14601" width="23.1640625" style="56" customWidth="1"/>
    <col min="14602" max="14828" width="12" style="56" customWidth="1"/>
    <col min="14829" max="14829" width="3.6640625" style="56" bestFit="1" customWidth="1"/>
    <col min="14830" max="14830" width="56.6640625" style="56" customWidth="1"/>
    <col min="14831" max="14831" width="4.6640625" style="56" customWidth="1"/>
    <col min="14832" max="14832" width="6.33203125" style="56" customWidth="1"/>
    <col min="14833" max="14846" width="21" style="56"/>
    <col min="14847" max="14847" width="0" style="56" hidden="1" customWidth="1"/>
    <col min="14848" max="14848" width="3.33203125" style="56" customWidth="1"/>
    <col min="14849" max="14849" width="28.6640625" style="56" customWidth="1"/>
    <col min="14850" max="14850" width="15.1640625" style="56" customWidth="1"/>
    <col min="14851" max="14851" width="16.1640625" style="56" customWidth="1"/>
    <col min="14852" max="14852" width="17.5" style="56" customWidth="1"/>
    <col min="14853" max="14853" width="23.1640625" style="56" customWidth="1"/>
    <col min="14854" max="14854" width="39.1640625" style="56" customWidth="1"/>
    <col min="14855" max="14855" width="22.83203125" style="56" customWidth="1"/>
    <col min="14856" max="14856" width="30.6640625" style="56" customWidth="1"/>
    <col min="14857" max="14857" width="23.1640625" style="56" customWidth="1"/>
    <col min="14858" max="15084" width="12" style="56" customWidth="1"/>
    <col min="15085" max="15085" width="3.6640625" style="56" bestFit="1" customWidth="1"/>
    <col min="15086" max="15086" width="56.6640625" style="56" customWidth="1"/>
    <col min="15087" max="15087" width="4.6640625" style="56" customWidth="1"/>
    <col min="15088" max="15088" width="6.33203125" style="56" customWidth="1"/>
    <col min="15089" max="15102" width="21" style="56"/>
    <col min="15103" max="15103" width="0" style="56" hidden="1" customWidth="1"/>
    <col min="15104" max="15104" width="3.33203125" style="56" customWidth="1"/>
    <col min="15105" max="15105" width="28.6640625" style="56" customWidth="1"/>
    <col min="15106" max="15106" width="15.1640625" style="56" customWidth="1"/>
    <col min="15107" max="15107" width="16.1640625" style="56" customWidth="1"/>
    <col min="15108" max="15108" width="17.5" style="56" customWidth="1"/>
    <col min="15109" max="15109" width="23.1640625" style="56" customWidth="1"/>
    <col min="15110" max="15110" width="39.1640625" style="56" customWidth="1"/>
    <col min="15111" max="15111" width="22.83203125" style="56" customWidth="1"/>
    <col min="15112" max="15112" width="30.6640625" style="56" customWidth="1"/>
    <col min="15113" max="15113" width="23.1640625" style="56" customWidth="1"/>
    <col min="15114" max="15340" width="12" style="56" customWidth="1"/>
    <col min="15341" max="15341" width="3.6640625" style="56" bestFit="1" customWidth="1"/>
    <col min="15342" max="15342" width="56.6640625" style="56" customWidth="1"/>
    <col min="15343" max="15343" width="4.6640625" style="56" customWidth="1"/>
    <col min="15344" max="15344" width="6.33203125" style="56" customWidth="1"/>
    <col min="15345" max="15358" width="21" style="56"/>
    <col min="15359" max="15359" width="0" style="56" hidden="1" customWidth="1"/>
    <col min="15360" max="15360" width="3.33203125" style="56" customWidth="1"/>
    <col min="15361" max="15361" width="28.6640625" style="56" customWidth="1"/>
    <col min="15362" max="15362" width="15.1640625" style="56" customWidth="1"/>
    <col min="15363" max="15363" width="16.1640625" style="56" customWidth="1"/>
    <col min="15364" max="15364" width="17.5" style="56" customWidth="1"/>
    <col min="15365" max="15365" width="23.1640625" style="56" customWidth="1"/>
    <col min="15366" max="15366" width="39.1640625" style="56" customWidth="1"/>
    <col min="15367" max="15367" width="22.83203125" style="56" customWidth="1"/>
    <col min="15368" max="15368" width="30.6640625" style="56" customWidth="1"/>
    <col min="15369" max="15369" width="23.1640625" style="56" customWidth="1"/>
    <col min="15370" max="15596" width="12" style="56" customWidth="1"/>
    <col min="15597" max="15597" width="3.6640625" style="56" bestFit="1" customWidth="1"/>
    <col min="15598" max="15598" width="56.6640625" style="56" customWidth="1"/>
    <col min="15599" max="15599" width="4.6640625" style="56" customWidth="1"/>
    <col min="15600" max="15600" width="6.33203125" style="56" customWidth="1"/>
    <col min="15601" max="15614" width="21" style="56"/>
    <col min="15615" max="15615" width="0" style="56" hidden="1" customWidth="1"/>
    <col min="15616" max="15616" width="3.33203125" style="56" customWidth="1"/>
    <col min="15617" max="15617" width="28.6640625" style="56" customWidth="1"/>
    <col min="15618" max="15618" width="15.1640625" style="56" customWidth="1"/>
    <col min="15619" max="15619" width="16.1640625" style="56" customWidth="1"/>
    <col min="15620" max="15620" width="17.5" style="56" customWidth="1"/>
    <col min="15621" max="15621" width="23.1640625" style="56" customWidth="1"/>
    <col min="15622" max="15622" width="39.1640625" style="56" customWidth="1"/>
    <col min="15623" max="15623" width="22.83203125" style="56" customWidth="1"/>
    <col min="15624" max="15624" width="30.6640625" style="56" customWidth="1"/>
    <col min="15625" max="15625" width="23.1640625" style="56" customWidth="1"/>
    <col min="15626" max="15852" width="12" style="56" customWidth="1"/>
    <col min="15853" max="15853" width="3.6640625" style="56" bestFit="1" customWidth="1"/>
    <col min="15854" max="15854" width="56.6640625" style="56" customWidth="1"/>
    <col min="15855" max="15855" width="4.6640625" style="56" customWidth="1"/>
    <col min="15856" max="15856" width="6.33203125" style="56" customWidth="1"/>
    <col min="15857" max="15870" width="21" style="56"/>
    <col min="15871" max="15871" width="0" style="56" hidden="1" customWidth="1"/>
    <col min="15872" max="15872" width="3.33203125" style="56" customWidth="1"/>
    <col min="15873" max="15873" width="28.6640625" style="56" customWidth="1"/>
    <col min="15874" max="15874" width="15.1640625" style="56" customWidth="1"/>
    <col min="15875" max="15875" width="16.1640625" style="56" customWidth="1"/>
    <col min="15876" max="15876" width="17.5" style="56" customWidth="1"/>
    <col min="15877" max="15877" width="23.1640625" style="56" customWidth="1"/>
    <col min="15878" max="15878" width="39.1640625" style="56" customWidth="1"/>
    <col min="15879" max="15879" width="22.83203125" style="56" customWidth="1"/>
    <col min="15880" max="15880" width="30.6640625" style="56" customWidth="1"/>
    <col min="15881" max="15881" width="23.1640625" style="56" customWidth="1"/>
    <col min="15882" max="16108" width="12" style="56" customWidth="1"/>
    <col min="16109" max="16109" width="3.6640625" style="56" bestFit="1" customWidth="1"/>
    <col min="16110" max="16110" width="56.6640625" style="56" customWidth="1"/>
    <col min="16111" max="16111" width="4.6640625" style="56" customWidth="1"/>
    <col min="16112" max="16112" width="6.33203125" style="56" customWidth="1"/>
    <col min="16113" max="16126" width="21" style="56"/>
    <col min="16127" max="16127" width="0" style="56" hidden="1" customWidth="1"/>
    <col min="16128" max="16128" width="3.33203125" style="56" customWidth="1"/>
    <col min="16129" max="16129" width="28.6640625" style="56" customWidth="1"/>
    <col min="16130" max="16130" width="15.1640625" style="56" customWidth="1"/>
    <col min="16131" max="16131" width="16.1640625" style="56" customWidth="1"/>
    <col min="16132" max="16132" width="17.5" style="56" customWidth="1"/>
    <col min="16133" max="16133" width="23.1640625" style="56" customWidth="1"/>
    <col min="16134" max="16134" width="39.1640625" style="56" customWidth="1"/>
    <col min="16135" max="16135" width="22.83203125" style="56" customWidth="1"/>
    <col min="16136" max="16136" width="30.6640625" style="56" customWidth="1"/>
    <col min="16137" max="16137" width="23.1640625" style="56" customWidth="1"/>
    <col min="16138" max="16364" width="12" style="56" customWidth="1"/>
    <col min="16365" max="16365" width="3.6640625" style="56" bestFit="1" customWidth="1"/>
    <col min="16366" max="16366" width="56.6640625" style="56" customWidth="1"/>
    <col min="16367" max="16367" width="4.6640625" style="56" customWidth="1"/>
    <col min="16368" max="16368" width="6.33203125" style="56" customWidth="1"/>
    <col min="16369" max="16384" width="21" style="56"/>
  </cols>
  <sheetData>
    <row r="2" spans="1:10" ht="12.75" customHeight="1" x14ac:dyDescent="0.2">
      <c r="C2" s="110" t="s">
        <v>151</v>
      </c>
      <c r="D2" s="110"/>
      <c r="E2" s="110"/>
      <c r="F2" s="110"/>
      <c r="G2" s="110"/>
      <c r="H2" s="110"/>
      <c r="I2" s="110"/>
    </row>
    <row r="3" spans="1:10" x14ac:dyDescent="0.2">
      <c r="F3" s="58"/>
      <c r="G3" s="58"/>
      <c r="H3" s="59"/>
      <c r="I3" s="59" t="s">
        <v>56</v>
      </c>
    </row>
    <row r="4" spans="1:10" s="64" customFormat="1" ht="89.25" x14ac:dyDescent="0.2">
      <c r="A4" s="60" t="e">
        <f>#REF!</f>
        <v>#REF!</v>
      </c>
      <c r="B4" s="60"/>
      <c r="C4" s="60" t="str">
        <f>[1]Данные!B2</f>
        <v>МР(МО,ГО)</v>
      </c>
      <c r="D4" s="61" t="s">
        <v>130</v>
      </c>
      <c r="E4" s="61" t="s">
        <v>131</v>
      </c>
      <c r="F4" s="62" t="s">
        <v>132</v>
      </c>
      <c r="G4" s="62" t="s">
        <v>133</v>
      </c>
      <c r="H4" s="63" t="s">
        <v>135</v>
      </c>
      <c r="I4" s="62" t="s">
        <v>134</v>
      </c>
    </row>
    <row r="5" spans="1:10" s="69" customFormat="1" x14ac:dyDescent="0.2">
      <c r="A5" s="65"/>
      <c r="B5" s="65"/>
      <c r="C5" s="66" t="s">
        <v>136</v>
      </c>
      <c r="D5" s="67">
        <f>SUM(D6:D22)</f>
        <v>13280608020.349998</v>
      </c>
      <c r="E5" s="68">
        <v>1</v>
      </c>
      <c r="F5" s="67">
        <f>SUM(F6:F22)</f>
        <v>59583690949.199989</v>
      </c>
      <c r="G5" s="67">
        <f t="shared" ref="G5:I5" si="0">SUM(G6:G22)</f>
        <v>7327181800</v>
      </c>
      <c r="H5" s="67">
        <f t="shared" si="0"/>
        <v>54903453.609999999</v>
      </c>
      <c r="I5" s="67">
        <f t="shared" si="0"/>
        <v>209889106.90000001</v>
      </c>
    </row>
    <row r="6" spans="1:10" x14ac:dyDescent="0.2">
      <c r="A6" s="70" t="e">
        <f>#REF!</f>
        <v>#REF!</v>
      </c>
      <c r="B6" s="70">
        <f>[1]Данные!A5</f>
        <v>1</v>
      </c>
      <c r="C6" s="71" t="str">
        <f>[1]Данные!B5</f>
        <v>г. Мурманск</v>
      </c>
      <c r="D6" s="72">
        <v>5425150034.8199997</v>
      </c>
      <c r="E6" s="73">
        <v>1.005531</v>
      </c>
      <c r="F6" s="74">
        <v>23399254355.099998</v>
      </c>
      <c r="G6" s="74">
        <v>4407267100</v>
      </c>
      <c r="H6" s="74">
        <v>32041852.960000001</v>
      </c>
      <c r="I6" s="74">
        <v>52167245.840000004</v>
      </c>
      <c r="J6" s="75"/>
    </row>
    <row r="7" spans="1:10" x14ac:dyDescent="0.2">
      <c r="A7" s="70" t="e">
        <f>#REF!</f>
        <v>#REF!</v>
      </c>
      <c r="B7" s="70">
        <f>[1]Данные!A6</f>
        <v>2</v>
      </c>
      <c r="C7" s="71" t="str">
        <f>[1]Данные!B6</f>
        <v>г.Апатиты</v>
      </c>
      <c r="D7" s="72">
        <v>546116016.46000004</v>
      </c>
      <c r="E7" s="73">
        <v>0.55913999999999997</v>
      </c>
      <c r="F7" s="74">
        <v>2337820274.1999998</v>
      </c>
      <c r="G7" s="74">
        <v>428119832</v>
      </c>
      <c r="H7" s="74">
        <v>4584141.12</v>
      </c>
      <c r="I7" s="74">
        <v>9749845.6999999993</v>
      </c>
      <c r="J7" s="75"/>
    </row>
    <row r="8" spans="1:10" x14ac:dyDescent="0.2">
      <c r="A8" s="70" t="e">
        <f>#REF!</f>
        <v>#REF!</v>
      </c>
      <c r="B8" s="70">
        <f>[1]Данные!A7</f>
        <v>3</v>
      </c>
      <c r="C8" s="71" t="str">
        <f>[1]Данные!B7</f>
        <v>Кандалакшский р-н</v>
      </c>
      <c r="D8" s="72">
        <v>543618989.25</v>
      </c>
      <c r="E8" s="73">
        <v>0.68319799999999997</v>
      </c>
      <c r="F8" s="74">
        <v>2464387797.3000002</v>
      </c>
      <c r="G8" s="74">
        <v>258755835</v>
      </c>
      <c r="H8" s="74">
        <v>2506917.92</v>
      </c>
      <c r="I8" s="74">
        <v>9421136.6199999992</v>
      </c>
      <c r="J8" s="75"/>
    </row>
    <row r="9" spans="1:10" x14ac:dyDescent="0.2">
      <c r="A9" s="70" t="e">
        <f>#REF!</f>
        <v>#REF!</v>
      </c>
      <c r="B9" s="70">
        <f>[1]Данные!A8</f>
        <v>4</v>
      </c>
      <c r="C9" s="71" t="str">
        <f>[1]Данные!B8</f>
        <v>г. Кировск</v>
      </c>
      <c r="D9" s="72">
        <v>895040902.63</v>
      </c>
      <c r="E9" s="73">
        <v>1.7025999999999999</v>
      </c>
      <c r="F9" s="74">
        <v>4269316172.5</v>
      </c>
      <c r="G9" s="74">
        <v>193017312</v>
      </c>
      <c r="H9" s="74">
        <v>957035.37</v>
      </c>
      <c r="I9" s="74">
        <v>11268035.960000001</v>
      </c>
      <c r="J9" s="75"/>
    </row>
    <row r="10" spans="1:10" x14ac:dyDescent="0.2">
      <c r="A10" s="70" t="e">
        <f>#REF!</f>
        <v>#REF!</v>
      </c>
      <c r="B10" s="70">
        <f>[1]Данные!A9</f>
        <v>5</v>
      </c>
      <c r="C10" s="71" t="str">
        <f>[1]Данные!B9</f>
        <v>г. Мончегорск</v>
      </c>
      <c r="D10" s="72">
        <v>690427465.77999997</v>
      </c>
      <c r="E10" s="73">
        <v>0.82377800000000001</v>
      </c>
      <c r="F10" s="74">
        <v>3148534876.9000001</v>
      </c>
      <c r="G10" s="74">
        <v>250936120</v>
      </c>
      <c r="H10" s="74">
        <v>1705624.96</v>
      </c>
      <c r="I10" s="74">
        <v>21374447.440000001</v>
      </c>
      <c r="J10" s="75"/>
    </row>
    <row r="11" spans="1:10" x14ac:dyDescent="0.2">
      <c r="A11" s="70" t="e">
        <f>#REF!</f>
        <v>#REF!</v>
      </c>
      <c r="B11" s="70">
        <f>[1]Данные!A10</f>
        <v>6</v>
      </c>
      <c r="C11" s="71" t="str">
        <f>[1]Данные!B10</f>
        <v>г. Оленегорск</v>
      </c>
      <c r="D11" s="72">
        <v>432676226.70999998</v>
      </c>
      <c r="E11" s="73">
        <v>0.76744699999999999</v>
      </c>
      <c r="F11" s="74">
        <v>1969605764.8</v>
      </c>
      <c r="G11" s="74">
        <v>174056398</v>
      </c>
      <c r="H11" s="74">
        <v>1200295.2</v>
      </c>
      <c r="I11" s="74">
        <v>11446318.85</v>
      </c>
      <c r="J11" s="75"/>
    </row>
    <row r="12" spans="1:10" x14ac:dyDescent="0.2">
      <c r="A12" s="70" t="e">
        <f>#REF!</f>
        <v>#REF!</v>
      </c>
      <c r="B12" s="70">
        <f>[1]Данные!A11</f>
        <v>7</v>
      </c>
      <c r="C12" s="71" t="str">
        <f>[1]Данные!B11</f>
        <v>г. Полярные Зори</v>
      </c>
      <c r="D12" s="72">
        <v>351506083.05000001</v>
      </c>
      <c r="E12" s="73">
        <v>1.111318</v>
      </c>
      <c r="F12" s="74">
        <v>1641280392.8</v>
      </c>
      <c r="G12" s="74">
        <v>72641167</v>
      </c>
      <c r="H12" s="74">
        <v>779369.76</v>
      </c>
      <c r="I12" s="74">
        <v>11574459.68</v>
      </c>
      <c r="J12" s="75"/>
    </row>
    <row r="13" spans="1:10" x14ac:dyDescent="0.2">
      <c r="A13" s="70" t="e">
        <f>#REF!</f>
        <v>#REF!</v>
      </c>
      <c r="B13" s="70">
        <f>[1]Данные!A12</f>
        <v>8</v>
      </c>
      <c r="C13" s="71" t="str">
        <f>[1]Данные!B12</f>
        <v>Ковдорский МО</v>
      </c>
      <c r="D13" s="72">
        <v>319277929.97000003</v>
      </c>
      <c r="E13" s="73">
        <v>0.93919900000000001</v>
      </c>
      <c r="F13" s="74">
        <v>1390292218.7</v>
      </c>
      <c r="G13" s="74">
        <v>175843644</v>
      </c>
      <c r="H13" s="74">
        <v>1092871.52</v>
      </c>
      <c r="I13" s="74">
        <v>13750068.109999999</v>
      </c>
      <c r="J13" s="75"/>
    </row>
    <row r="14" spans="1:10" x14ac:dyDescent="0.2">
      <c r="A14" s="70" t="e">
        <f>#REF!</f>
        <v>#REF!</v>
      </c>
      <c r="B14" s="70">
        <f>[1]Данные!A13</f>
        <v>9</v>
      </c>
      <c r="C14" s="71" t="str">
        <f>[1]Данные!B13</f>
        <v>Кольский р-н</v>
      </c>
      <c r="D14" s="72">
        <v>1541254757.24</v>
      </c>
      <c r="E14" s="73">
        <v>2.2945579999999999</v>
      </c>
      <c r="F14" s="74">
        <v>7306362680.6999998</v>
      </c>
      <c r="G14" s="74">
        <v>471104598</v>
      </c>
      <c r="H14" s="74">
        <v>2959632</v>
      </c>
      <c r="I14" s="74">
        <v>6356899.4000000004</v>
      </c>
      <c r="J14" s="75"/>
    </row>
    <row r="15" spans="1:10" x14ac:dyDescent="0.2">
      <c r="A15" s="70" t="e">
        <f>#REF!</f>
        <v>#REF!</v>
      </c>
      <c r="B15" s="70">
        <f>[1]Данные!A14</f>
        <v>10</v>
      </c>
      <c r="C15" s="71" t="str">
        <f>[1]Данные!B14</f>
        <v>Ловозерский р-н</v>
      </c>
      <c r="D15" s="72">
        <v>122629872.75</v>
      </c>
      <c r="E15" s="73">
        <v>0.69115000000000004</v>
      </c>
      <c r="F15" s="74">
        <v>459649038.39999998</v>
      </c>
      <c r="G15" s="74">
        <v>181671025</v>
      </c>
      <c r="H15" s="74">
        <v>460387.2</v>
      </c>
      <c r="I15" s="74">
        <v>2989024.12</v>
      </c>
      <c r="J15" s="75"/>
    </row>
    <row r="16" spans="1:10" x14ac:dyDescent="0.2">
      <c r="A16" s="70" t="e">
        <f>#REF!</f>
        <v>#REF!</v>
      </c>
      <c r="B16" s="70">
        <f>[1]Данные!A15</f>
        <v>11</v>
      </c>
      <c r="C16" s="71" t="str">
        <f>[1]Данные!B15</f>
        <v>Печенгский МО</v>
      </c>
      <c r="D16" s="72">
        <v>597355628.34000003</v>
      </c>
      <c r="E16" s="73">
        <v>0.99643199999999998</v>
      </c>
      <c r="F16" s="74">
        <v>2575039475.6999998</v>
      </c>
      <c r="G16" s="74">
        <v>412330561</v>
      </c>
      <c r="H16" s="74">
        <v>1580662.72</v>
      </c>
      <c r="I16" s="74">
        <v>18917486.329999998</v>
      </c>
      <c r="J16" s="75"/>
    </row>
    <row r="17" spans="1:10" x14ac:dyDescent="0.2">
      <c r="A17" s="70" t="e">
        <f>#REF!</f>
        <v>#REF!</v>
      </c>
      <c r="B17" s="70">
        <f>[1]Данные!A16</f>
        <v>12</v>
      </c>
      <c r="C17" s="71" t="str">
        <f>[1]Данные!B16</f>
        <v>Терский р-н</v>
      </c>
      <c r="D17" s="72">
        <v>38651760.109999999</v>
      </c>
      <c r="E17" s="73">
        <v>0.40666099999999999</v>
      </c>
      <c r="F17" s="74">
        <v>176629469.5</v>
      </c>
      <c r="G17" s="74">
        <v>16298876</v>
      </c>
      <c r="H17" s="74">
        <v>223616.64000000001</v>
      </c>
      <c r="I17" s="74">
        <v>657418.17000000004</v>
      </c>
      <c r="J17" s="75"/>
    </row>
    <row r="18" spans="1:10" x14ac:dyDescent="0.2">
      <c r="A18" s="70" t="e">
        <f>#REF!</f>
        <v>#REF!</v>
      </c>
      <c r="B18" s="70">
        <f>[1]Данные!A17</f>
        <v>13</v>
      </c>
      <c r="C18" s="71" t="str">
        <f>[1]Данные!B17</f>
        <v>ЗАТО п.Видяево</v>
      </c>
      <c r="D18" s="72">
        <v>60536511.979999997</v>
      </c>
      <c r="E18" s="73">
        <v>0.69200200000000001</v>
      </c>
      <c r="F18" s="74">
        <v>283334176.19999999</v>
      </c>
      <c r="G18" s="74">
        <v>2852912</v>
      </c>
      <c r="H18" s="74">
        <v>149077.76000000001</v>
      </c>
      <c r="I18" s="74">
        <v>3292662.18</v>
      </c>
      <c r="J18" s="75"/>
    </row>
    <row r="19" spans="1:10" x14ac:dyDescent="0.2">
      <c r="A19" s="70" t="e">
        <f>#REF!</f>
        <v>#REF!</v>
      </c>
      <c r="B19" s="70">
        <f>[1]Данные!A18</f>
        <v>14</v>
      </c>
      <c r="C19" s="71" t="str">
        <f>[1]Данные!B18</f>
        <v>ЗАТО г.Заозерск</v>
      </c>
      <c r="D19" s="72">
        <v>139172739.69</v>
      </c>
      <c r="E19" s="73">
        <v>0.88522400000000001</v>
      </c>
      <c r="F19" s="74">
        <v>656456710.20000005</v>
      </c>
      <c r="G19" s="74">
        <v>7513439</v>
      </c>
      <c r="H19" s="74">
        <v>625907.36</v>
      </c>
      <c r="I19" s="74">
        <v>6128474.4400000004</v>
      </c>
      <c r="J19" s="75"/>
    </row>
    <row r="20" spans="1:10" x14ac:dyDescent="0.2">
      <c r="A20" s="70" t="e">
        <f>#REF!</f>
        <v>#REF!</v>
      </c>
      <c r="B20" s="70">
        <f>[1]Данные!A19</f>
        <v>15</v>
      </c>
      <c r="C20" s="71" t="str">
        <f>[1]Данные!B19</f>
        <v>ЗАТО г.Островной</v>
      </c>
      <c r="D20" s="72">
        <v>23956726.379999999</v>
      </c>
      <c r="E20" s="73">
        <v>0.88966199999999995</v>
      </c>
      <c r="F20" s="74">
        <v>74261853.200000003</v>
      </c>
      <c r="G20" s="74">
        <v>5818002</v>
      </c>
      <c r="H20" s="74">
        <v>0</v>
      </c>
      <c r="I20" s="74">
        <v>8231655.4400000004</v>
      </c>
      <c r="J20" s="75"/>
    </row>
    <row r="21" spans="1:10" x14ac:dyDescent="0.2">
      <c r="A21" s="70" t="e">
        <f>#REF!</f>
        <v>#REF!</v>
      </c>
      <c r="B21" s="70">
        <f>[1]Данные!A20</f>
        <v>16</v>
      </c>
      <c r="C21" s="71" t="str">
        <f>[1]Данные!B20</f>
        <v>ЗАТО Александровск</v>
      </c>
      <c r="D21" s="72">
        <v>640650088.26999998</v>
      </c>
      <c r="E21" s="73">
        <v>0.96853500000000003</v>
      </c>
      <c r="F21" s="74">
        <v>3045461724.4000001</v>
      </c>
      <c r="G21" s="74">
        <v>117767155</v>
      </c>
      <c r="H21" s="74">
        <v>1788933.1200000001</v>
      </c>
      <c r="I21" s="74">
        <v>12103737.02</v>
      </c>
      <c r="J21" s="75"/>
    </row>
    <row r="22" spans="1:10" x14ac:dyDescent="0.2">
      <c r="A22" s="70" t="e">
        <f>#REF!</f>
        <v>#REF!</v>
      </c>
      <c r="B22" s="70">
        <f>[1]Данные!A21</f>
        <v>17</v>
      </c>
      <c r="C22" s="71" t="str">
        <f>[1]Данные!B21</f>
        <v>ЗАТО г.Североморск</v>
      </c>
      <c r="D22" s="72">
        <v>912586286.91999996</v>
      </c>
      <c r="E22" s="73">
        <v>0.86723700000000004</v>
      </c>
      <c r="F22" s="74">
        <v>4386003968.6000004</v>
      </c>
      <c r="G22" s="74">
        <v>151187824</v>
      </c>
      <c r="H22" s="74">
        <v>2247128</v>
      </c>
      <c r="I22" s="74">
        <v>10460191.6</v>
      </c>
      <c r="J22" s="75"/>
    </row>
    <row r="23" spans="1:10" x14ac:dyDescent="0.2">
      <c r="H23" s="76"/>
    </row>
    <row r="25" spans="1:10" x14ac:dyDescent="0.2">
      <c r="I25" s="56"/>
    </row>
  </sheetData>
  <mergeCells count="1">
    <mergeCell ref="C2:I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pane xSplit="2" ySplit="5" topLeftCell="C6" activePane="bottomRight" state="frozen"/>
      <selection activeCell="L27" sqref="L27"/>
      <selection pane="topRight" activeCell="L27" sqref="L27"/>
      <selection pane="bottomLeft" activeCell="L27" sqref="L27"/>
      <selection pane="bottomRight" activeCell="H34" sqref="H34"/>
    </sheetView>
  </sheetViews>
  <sheetFormatPr defaultRowHeight="15.75" x14ac:dyDescent="0.25"/>
  <cols>
    <col min="1" max="1" width="6.6640625" style="109" customWidth="1"/>
    <col min="2" max="2" width="22.5" style="109" customWidth="1"/>
    <col min="3" max="3" width="12.1640625" style="109" customWidth="1"/>
    <col min="4" max="5" width="13.5" style="109" customWidth="1"/>
    <col min="6" max="6" width="14.5" style="109" customWidth="1"/>
    <col min="7" max="7" width="14.1640625" style="109" customWidth="1"/>
    <col min="8" max="8" width="12" style="109" customWidth="1"/>
    <col min="9" max="9" width="13.83203125" style="109" customWidth="1"/>
    <col min="10" max="10" width="11.83203125" style="109" customWidth="1"/>
    <col min="11" max="11" width="13" style="109" customWidth="1"/>
    <col min="12" max="14" width="13.5" style="109" customWidth="1"/>
    <col min="15" max="15" width="11.83203125" style="109" customWidth="1"/>
    <col min="16" max="16" width="9.83203125" style="109" hidden="1" customWidth="1"/>
    <col min="17" max="19" width="7.1640625" style="109" hidden="1" customWidth="1"/>
    <col min="20" max="256" width="9.33203125" style="109"/>
    <col min="257" max="257" width="6.6640625" style="109" customWidth="1"/>
    <col min="258" max="258" width="22.5" style="109" customWidth="1"/>
    <col min="259" max="259" width="12.1640625" style="109" customWidth="1"/>
    <col min="260" max="261" width="13.5" style="109" customWidth="1"/>
    <col min="262" max="262" width="14.5" style="109" customWidth="1"/>
    <col min="263" max="263" width="14.1640625" style="109" customWidth="1"/>
    <col min="264" max="264" width="12" style="109" customWidth="1"/>
    <col min="265" max="265" width="13.83203125" style="109" customWidth="1"/>
    <col min="266" max="266" width="11.83203125" style="109" customWidth="1"/>
    <col min="267" max="267" width="13" style="109" customWidth="1"/>
    <col min="268" max="270" width="13.5" style="109" customWidth="1"/>
    <col min="271" max="271" width="11.83203125" style="109" customWidth="1"/>
    <col min="272" max="275" width="0" style="109" hidden="1" customWidth="1"/>
    <col min="276" max="512" width="9.33203125" style="109"/>
    <col min="513" max="513" width="6.6640625" style="109" customWidth="1"/>
    <col min="514" max="514" width="22.5" style="109" customWidth="1"/>
    <col min="515" max="515" width="12.1640625" style="109" customWidth="1"/>
    <col min="516" max="517" width="13.5" style="109" customWidth="1"/>
    <col min="518" max="518" width="14.5" style="109" customWidth="1"/>
    <col min="519" max="519" width="14.1640625" style="109" customWidth="1"/>
    <col min="520" max="520" width="12" style="109" customWidth="1"/>
    <col min="521" max="521" width="13.83203125" style="109" customWidth="1"/>
    <col min="522" max="522" width="11.83203125" style="109" customWidth="1"/>
    <col min="523" max="523" width="13" style="109" customWidth="1"/>
    <col min="524" max="526" width="13.5" style="109" customWidth="1"/>
    <col min="527" max="527" width="11.83203125" style="109" customWidth="1"/>
    <col min="528" max="531" width="0" style="109" hidden="1" customWidth="1"/>
    <col min="532" max="768" width="9.33203125" style="109"/>
    <col min="769" max="769" width="6.6640625" style="109" customWidth="1"/>
    <col min="770" max="770" width="22.5" style="109" customWidth="1"/>
    <col min="771" max="771" width="12.1640625" style="109" customWidth="1"/>
    <col min="772" max="773" width="13.5" style="109" customWidth="1"/>
    <col min="774" max="774" width="14.5" style="109" customWidth="1"/>
    <col min="775" max="775" width="14.1640625" style="109" customWidth="1"/>
    <col min="776" max="776" width="12" style="109" customWidth="1"/>
    <col min="777" max="777" width="13.83203125" style="109" customWidth="1"/>
    <col min="778" max="778" width="11.83203125" style="109" customWidth="1"/>
    <col min="779" max="779" width="13" style="109" customWidth="1"/>
    <col min="780" max="782" width="13.5" style="109" customWidth="1"/>
    <col min="783" max="783" width="11.83203125" style="109" customWidth="1"/>
    <col min="784" max="787" width="0" style="109" hidden="1" customWidth="1"/>
    <col min="788" max="1024" width="9.33203125" style="109"/>
    <col min="1025" max="1025" width="6.6640625" style="109" customWidth="1"/>
    <col min="1026" max="1026" width="22.5" style="109" customWidth="1"/>
    <col min="1027" max="1027" width="12.1640625" style="109" customWidth="1"/>
    <col min="1028" max="1029" width="13.5" style="109" customWidth="1"/>
    <col min="1030" max="1030" width="14.5" style="109" customWidth="1"/>
    <col min="1031" max="1031" width="14.1640625" style="109" customWidth="1"/>
    <col min="1032" max="1032" width="12" style="109" customWidth="1"/>
    <col min="1033" max="1033" width="13.83203125" style="109" customWidth="1"/>
    <col min="1034" max="1034" width="11.83203125" style="109" customWidth="1"/>
    <col min="1035" max="1035" width="13" style="109" customWidth="1"/>
    <col min="1036" max="1038" width="13.5" style="109" customWidth="1"/>
    <col min="1039" max="1039" width="11.83203125" style="109" customWidth="1"/>
    <col min="1040" max="1043" width="0" style="109" hidden="1" customWidth="1"/>
    <col min="1044" max="1280" width="9.33203125" style="109"/>
    <col min="1281" max="1281" width="6.6640625" style="109" customWidth="1"/>
    <col min="1282" max="1282" width="22.5" style="109" customWidth="1"/>
    <col min="1283" max="1283" width="12.1640625" style="109" customWidth="1"/>
    <col min="1284" max="1285" width="13.5" style="109" customWidth="1"/>
    <col min="1286" max="1286" width="14.5" style="109" customWidth="1"/>
    <col min="1287" max="1287" width="14.1640625" style="109" customWidth="1"/>
    <col min="1288" max="1288" width="12" style="109" customWidth="1"/>
    <col min="1289" max="1289" width="13.83203125" style="109" customWidth="1"/>
    <col min="1290" max="1290" width="11.83203125" style="109" customWidth="1"/>
    <col min="1291" max="1291" width="13" style="109" customWidth="1"/>
    <col min="1292" max="1294" width="13.5" style="109" customWidth="1"/>
    <col min="1295" max="1295" width="11.83203125" style="109" customWidth="1"/>
    <col min="1296" max="1299" width="0" style="109" hidden="1" customWidth="1"/>
    <col min="1300" max="1536" width="9.33203125" style="109"/>
    <col min="1537" max="1537" width="6.6640625" style="109" customWidth="1"/>
    <col min="1538" max="1538" width="22.5" style="109" customWidth="1"/>
    <col min="1539" max="1539" width="12.1640625" style="109" customWidth="1"/>
    <col min="1540" max="1541" width="13.5" style="109" customWidth="1"/>
    <col min="1542" max="1542" width="14.5" style="109" customWidth="1"/>
    <col min="1543" max="1543" width="14.1640625" style="109" customWidth="1"/>
    <col min="1544" max="1544" width="12" style="109" customWidth="1"/>
    <col min="1545" max="1545" width="13.83203125" style="109" customWidth="1"/>
    <col min="1546" max="1546" width="11.83203125" style="109" customWidth="1"/>
    <col min="1547" max="1547" width="13" style="109" customWidth="1"/>
    <col min="1548" max="1550" width="13.5" style="109" customWidth="1"/>
    <col min="1551" max="1551" width="11.83203125" style="109" customWidth="1"/>
    <col min="1552" max="1555" width="0" style="109" hidden="1" customWidth="1"/>
    <col min="1556" max="1792" width="9.33203125" style="109"/>
    <col min="1793" max="1793" width="6.6640625" style="109" customWidth="1"/>
    <col min="1794" max="1794" width="22.5" style="109" customWidth="1"/>
    <col min="1795" max="1795" width="12.1640625" style="109" customWidth="1"/>
    <col min="1796" max="1797" width="13.5" style="109" customWidth="1"/>
    <col min="1798" max="1798" width="14.5" style="109" customWidth="1"/>
    <col min="1799" max="1799" width="14.1640625" style="109" customWidth="1"/>
    <col min="1800" max="1800" width="12" style="109" customWidth="1"/>
    <col min="1801" max="1801" width="13.83203125" style="109" customWidth="1"/>
    <col min="1802" max="1802" width="11.83203125" style="109" customWidth="1"/>
    <col min="1803" max="1803" width="13" style="109" customWidth="1"/>
    <col min="1804" max="1806" width="13.5" style="109" customWidth="1"/>
    <col min="1807" max="1807" width="11.83203125" style="109" customWidth="1"/>
    <col min="1808" max="1811" width="0" style="109" hidden="1" customWidth="1"/>
    <col min="1812" max="2048" width="9.33203125" style="109"/>
    <col min="2049" max="2049" width="6.6640625" style="109" customWidth="1"/>
    <col min="2050" max="2050" width="22.5" style="109" customWidth="1"/>
    <col min="2051" max="2051" width="12.1640625" style="109" customWidth="1"/>
    <col min="2052" max="2053" width="13.5" style="109" customWidth="1"/>
    <col min="2054" max="2054" width="14.5" style="109" customWidth="1"/>
    <col min="2055" max="2055" width="14.1640625" style="109" customWidth="1"/>
    <col min="2056" max="2056" width="12" style="109" customWidth="1"/>
    <col min="2057" max="2057" width="13.83203125" style="109" customWidth="1"/>
    <col min="2058" max="2058" width="11.83203125" style="109" customWidth="1"/>
    <col min="2059" max="2059" width="13" style="109" customWidth="1"/>
    <col min="2060" max="2062" width="13.5" style="109" customWidth="1"/>
    <col min="2063" max="2063" width="11.83203125" style="109" customWidth="1"/>
    <col min="2064" max="2067" width="0" style="109" hidden="1" customWidth="1"/>
    <col min="2068" max="2304" width="9.33203125" style="109"/>
    <col min="2305" max="2305" width="6.6640625" style="109" customWidth="1"/>
    <col min="2306" max="2306" width="22.5" style="109" customWidth="1"/>
    <col min="2307" max="2307" width="12.1640625" style="109" customWidth="1"/>
    <col min="2308" max="2309" width="13.5" style="109" customWidth="1"/>
    <col min="2310" max="2310" width="14.5" style="109" customWidth="1"/>
    <col min="2311" max="2311" width="14.1640625" style="109" customWidth="1"/>
    <col min="2312" max="2312" width="12" style="109" customWidth="1"/>
    <col min="2313" max="2313" width="13.83203125" style="109" customWidth="1"/>
    <col min="2314" max="2314" width="11.83203125" style="109" customWidth="1"/>
    <col min="2315" max="2315" width="13" style="109" customWidth="1"/>
    <col min="2316" max="2318" width="13.5" style="109" customWidth="1"/>
    <col min="2319" max="2319" width="11.83203125" style="109" customWidth="1"/>
    <col min="2320" max="2323" width="0" style="109" hidden="1" customWidth="1"/>
    <col min="2324" max="2560" width="9.33203125" style="109"/>
    <col min="2561" max="2561" width="6.6640625" style="109" customWidth="1"/>
    <col min="2562" max="2562" width="22.5" style="109" customWidth="1"/>
    <col min="2563" max="2563" width="12.1640625" style="109" customWidth="1"/>
    <col min="2564" max="2565" width="13.5" style="109" customWidth="1"/>
    <col min="2566" max="2566" width="14.5" style="109" customWidth="1"/>
    <col min="2567" max="2567" width="14.1640625" style="109" customWidth="1"/>
    <col min="2568" max="2568" width="12" style="109" customWidth="1"/>
    <col min="2569" max="2569" width="13.83203125" style="109" customWidth="1"/>
    <col min="2570" max="2570" width="11.83203125" style="109" customWidth="1"/>
    <col min="2571" max="2571" width="13" style="109" customWidth="1"/>
    <col min="2572" max="2574" width="13.5" style="109" customWidth="1"/>
    <col min="2575" max="2575" width="11.83203125" style="109" customWidth="1"/>
    <col min="2576" max="2579" width="0" style="109" hidden="1" customWidth="1"/>
    <col min="2580" max="2816" width="9.33203125" style="109"/>
    <col min="2817" max="2817" width="6.6640625" style="109" customWidth="1"/>
    <col min="2818" max="2818" width="22.5" style="109" customWidth="1"/>
    <col min="2819" max="2819" width="12.1640625" style="109" customWidth="1"/>
    <col min="2820" max="2821" width="13.5" style="109" customWidth="1"/>
    <col min="2822" max="2822" width="14.5" style="109" customWidth="1"/>
    <col min="2823" max="2823" width="14.1640625" style="109" customWidth="1"/>
    <col min="2824" max="2824" width="12" style="109" customWidth="1"/>
    <col min="2825" max="2825" width="13.83203125" style="109" customWidth="1"/>
    <col min="2826" max="2826" width="11.83203125" style="109" customWidth="1"/>
    <col min="2827" max="2827" width="13" style="109" customWidth="1"/>
    <col min="2828" max="2830" width="13.5" style="109" customWidth="1"/>
    <col min="2831" max="2831" width="11.83203125" style="109" customWidth="1"/>
    <col min="2832" max="2835" width="0" style="109" hidden="1" customWidth="1"/>
    <col min="2836" max="3072" width="9.33203125" style="109"/>
    <col min="3073" max="3073" width="6.6640625" style="109" customWidth="1"/>
    <col min="3074" max="3074" width="22.5" style="109" customWidth="1"/>
    <col min="3075" max="3075" width="12.1640625" style="109" customWidth="1"/>
    <col min="3076" max="3077" width="13.5" style="109" customWidth="1"/>
    <col min="3078" max="3078" width="14.5" style="109" customWidth="1"/>
    <col min="3079" max="3079" width="14.1640625" style="109" customWidth="1"/>
    <col min="3080" max="3080" width="12" style="109" customWidth="1"/>
    <col min="3081" max="3081" width="13.83203125" style="109" customWidth="1"/>
    <col min="3082" max="3082" width="11.83203125" style="109" customWidth="1"/>
    <col min="3083" max="3083" width="13" style="109" customWidth="1"/>
    <col min="3084" max="3086" width="13.5" style="109" customWidth="1"/>
    <col min="3087" max="3087" width="11.83203125" style="109" customWidth="1"/>
    <col min="3088" max="3091" width="0" style="109" hidden="1" customWidth="1"/>
    <col min="3092" max="3328" width="9.33203125" style="109"/>
    <col min="3329" max="3329" width="6.6640625" style="109" customWidth="1"/>
    <col min="3330" max="3330" width="22.5" style="109" customWidth="1"/>
    <col min="3331" max="3331" width="12.1640625" style="109" customWidth="1"/>
    <col min="3332" max="3333" width="13.5" style="109" customWidth="1"/>
    <col min="3334" max="3334" width="14.5" style="109" customWidth="1"/>
    <col min="3335" max="3335" width="14.1640625" style="109" customWidth="1"/>
    <col min="3336" max="3336" width="12" style="109" customWidth="1"/>
    <col min="3337" max="3337" width="13.83203125" style="109" customWidth="1"/>
    <col min="3338" max="3338" width="11.83203125" style="109" customWidth="1"/>
    <col min="3339" max="3339" width="13" style="109" customWidth="1"/>
    <col min="3340" max="3342" width="13.5" style="109" customWidth="1"/>
    <col min="3343" max="3343" width="11.83203125" style="109" customWidth="1"/>
    <col min="3344" max="3347" width="0" style="109" hidden="1" customWidth="1"/>
    <col min="3348" max="3584" width="9.33203125" style="109"/>
    <col min="3585" max="3585" width="6.6640625" style="109" customWidth="1"/>
    <col min="3586" max="3586" width="22.5" style="109" customWidth="1"/>
    <col min="3587" max="3587" width="12.1640625" style="109" customWidth="1"/>
    <col min="3588" max="3589" width="13.5" style="109" customWidth="1"/>
    <col min="3590" max="3590" width="14.5" style="109" customWidth="1"/>
    <col min="3591" max="3591" width="14.1640625" style="109" customWidth="1"/>
    <col min="3592" max="3592" width="12" style="109" customWidth="1"/>
    <col min="3593" max="3593" width="13.83203125" style="109" customWidth="1"/>
    <col min="3594" max="3594" width="11.83203125" style="109" customWidth="1"/>
    <col min="3595" max="3595" width="13" style="109" customWidth="1"/>
    <col min="3596" max="3598" width="13.5" style="109" customWidth="1"/>
    <col min="3599" max="3599" width="11.83203125" style="109" customWidth="1"/>
    <col min="3600" max="3603" width="0" style="109" hidden="1" customWidth="1"/>
    <col min="3604" max="3840" width="9.33203125" style="109"/>
    <col min="3841" max="3841" width="6.6640625" style="109" customWidth="1"/>
    <col min="3842" max="3842" width="22.5" style="109" customWidth="1"/>
    <col min="3843" max="3843" width="12.1640625" style="109" customWidth="1"/>
    <col min="3844" max="3845" width="13.5" style="109" customWidth="1"/>
    <col min="3846" max="3846" width="14.5" style="109" customWidth="1"/>
    <col min="3847" max="3847" width="14.1640625" style="109" customWidth="1"/>
    <col min="3848" max="3848" width="12" style="109" customWidth="1"/>
    <col min="3849" max="3849" width="13.83203125" style="109" customWidth="1"/>
    <col min="3850" max="3850" width="11.83203125" style="109" customWidth="1"/>
    <col min="3851" max="3851" width="13" style="109" customWidth="1"/>
    <col min="3852" max="3854" width="13.5" style="109" customWidth="1"/>
    <col min="3855" max="3855" width="11.83203125" style="109" customWidth="1"/>
    <col min="3856" max="3859" width="0" style="109" hidden="1" customWidth="1"/>
    <col min="3860" max="4096" width="9.33203125" style="109"/>
    <col min="4097" max="4097" width="6.6640625" style="109" customWidth="1"/>
    <col min="4098" max="4098" width="22.5" style="109" customWidth="1"/>
    <col min="4099" max="4099" width="12.1640625" style="109" customWidth="1"/>
    <col min="4100" max="4101" width="13.5" style="109" customWidth="1"/>
    <col min="4102" max="4102" width="14.5" style="109" customWidth="1"/>
    <col min="4103" max="4103" width="14.1640625" style="109" customWidth="1"/>
    <col min="4104" max="4104" width="12" style="109" customWidth="1"/>
    <col min="4105" max="4105" width="13.83203125" style="109" customWidth="1"/>
    <col min="4106" max="4106" width="11.83203125" style="109" customWidth="1"/>
    <col min="4107" max="4107" width="13" style="109" customWidth="1"/>
    <col min="4108" max="4110" width="13.5" style="109" customWidth="1"/>
    <col min="4111" max="4111" width="11.83203125" style="109" customWidth="1"/>
    <col min="4112" max="4115" width="0" style="109" hidden="1" customWidth="1"/>
    <col min="4116" max="4352" width="9.33203125" style="109"/>
    <col min="4353" max="4353" width="6.6640625" style="109" customWidth="1"/>
    <col min="4354" max="4354" width="22.5" style="109" customWidth="1"/>
    <col min="4355" max="4355" width="12.1640625" style="109" customWidth="1"/>
    <col min="4356" max="4357" width="13.5" style="109" customWidth="1"/>
    <col min="4358" max="4358" width="14.5" style="109" customWidth="1"/>
    <col min="4359" max="4359" width="14.1640625" style="109" customWidth="1"/>
    <col min="4360" max="4360" width="12" style="109" customWidth="1"/>
    <col min="4361" max="4361" width="13.83203125" style="109" customWidth="1"/>
    <col min="4362" max="4362" width="11.83203125" style="109" customWidth="1"/>
    <col min="4363" max="4363" width="13" style="109" customWidth="1"/>
    <col min="4364" max="4366" width="13.5" style="109" customWidth="1"/>
    <col min="4367" max="4367" width="11.83203125" style="109" customWidth="1"/>
    <col min="4368" max="4371" width="0" style="109" hidden="1" customWidth="1"/>
    <col min="4372" max="4608" width="9.33203125" style="109"/>
    <col min="4609" max="4609" width="6.6640625" style="109" customWidth="1"/>
    <col min="4610" max="4610" width="22.5" style="109" customWidth="1"/>
    <col min="4611" max="4611" width="12.1640625" style="109" customWidth="1"/>
    <col min="4612" max="4613" width="13.5" style="109" customWidth="1"/>
    <col min="4614" max="4614" width="14.5" style="109" customWidth="1"/>
    <col min="4615" max="4615" width="14.1640625" style="109" customWidth="1"/>
    <col min="4616" max="4616" width="12" style="109" customWidth="1"/>
    <col min="4617" max="4617" width="13.83203125" style="109" customWidth="1"/>
    <col min="4618" max="4618" width="11.83203125" style="109" customWidth="1"/>
    <col min="4619" max="4619" width="13" style="109" customWidth="1"/>
    <col min="4620" max="4622" width="13.5" style="109" customWidth="1"/>
    <col min="4623" max="4623" width="11.83203125" style="109" customWidth="1"/>
    <col min="4624" max="4627" width="0" style="109" hidden="1" customWidth="1"/>
    <col min="4628" max="4864" width="9.33203125" style="109"/>
    <col min="4865" max="4865" width="6.6640625" style="109" customWidth="1"/>
    <col min="4866" max="4866" width="22.5" style="109" customWidth="1"/>
    <col min="4867" max="4867" width="12.1640625" style="109" customWidth="1"/>
    <col min="4868" max="4869" width="13.5" style="109" customWidth="1"/>
    <col min="4870" max="4870" width="14.5" style="109" customWidth="1"/>
    <col min="4871" max="4871" width="14.1640625" style="109" customWidth="1"/>
    <col min="4872" max="4872" width="12" style="109" customWidth="1"/>
    <col min="4873" max="4873" width="13.83203125" style="109" customWidth="1"/>
    <col min="4874" max="4874" width="11.83203125" style="109" customWidth="1"/>
    <col min="4875" max="4875" width="13" style="109" customWidth="1"/>
    <col min="4876" max="4878" width="13.5" style="109" customWidth="1"/>
    <col min="4879" max="4879" width="11.83203125" style="109" customWidth="1"/>
    <col min="4880" max="4883" width="0" style="109" hidden="1" customWidth="1"/>
    <col min="4884" max="5120" width="9.33203125" style="109"/>
    <col min="5121" max="5121" width="6.6640625" style="109" customWidth="1"/>
    <col min="5122" max="5122" width="22.5" style="109" customWidth="1"/>
    <col min="5123" max="5123" width="12.1640625" style="109" customWidth="1"/>
    <col min="5124" max="5125" width="13.5" style="109" customWidth="1"/>
    <col min="5126" max="5126" width="14.5" style="109" customWidth="1"/>
    <col min="5127" max="5127" width="14.1640625" style="109" customWidth="1"/>
    <col min="5128" max="5128" width="12" style="109" customWidth="1"/>
    <col min="5129" max="5129" width="13.83203125" style="109" customWidth="1"/>
    <col min="5130" max="5130" width="11.83203125" style="109" customWidth="1"/>
    <col min="5131" max="5131" width="13" style="109" customWidth="1"/>
    <col min="5132" max="5134" width="13.5" style="109" customWidth="1"/>
    <col min="5135" max="5135" width="11.83203125" style="109" customWidth="1"/>
    <col min="5136" max="5139" width="0" style="109" hidden="1" customWidth="1"/>
    <col min="5140" max="5376" width="9.33203125" style="109"/>
    <col min="5377" max="5377" width="6.6640625" style="109" customWidth="1"/>
    <col min="5378" max="5378" width="22.5" style="109" customWidth="1"/>
    <col min="5379" max="5379" width="12.1640625" style="109" customWidth="1"/>
    <col min="5380" max="5381" width="13.5" style="109" customWidth="1"/>
    <col min="5382" max="5382" width="14.5" style="109" customWidth="1"/>
    <col min="5383" max="5383" width="14.1640625" style="109" customWidth="1"/>
    <col min="5384" max="5384" width="12" style="109" customWidth="1"/>
    <col min="5385" max="5385" width="13.83203125" style="109" customWidth="1"/>
    <col min="5386" max="5386" width="11.83203125" style="109" customWidth="1"/>
    <col min="5387" max="5387" width="13" style="109" customWidth="1"/>
    <col min="5388" max="5390" width="13.5" style="109" customWidth="1"/>
    <col min="5391" max="5391" width="11.83203125" style="109" customWidth="1"/>
    <col min="5392" max="5395" width="0" style="109" hidden="1" customWidth="1"/>
    <col min="5396" max="5632" width="9.33203125" style="109"/>
    <col min="5633" max="5633" width="6.6640625" style="109" customWidth="1"/>
    <col min="5634" max="5634" width="22.5" style="109" customWidth="1"/>
    <col min="5635" max="5635" width="12.1640625" style="109" customWidth="1"/>
    <col min="5636" max="5637" width="13.5" style="109" customWidth="1"/>
    <col min="5638" max="5638" width="14.5" style="109" customWidth="1"/>
    <col min="5639" max="5639" width="14.1640625" style="109" customWidth="1"/>
    <col min="5640" max="5640" width="12" style="109" customWidth="1"/>
    <col min="5641" max="5641" width="13.83203125" style="109" customWidth="1"/>
    <col min="5642" max="5642" width="11.83203125" style="109" customWidth="1"/>
    <col min="5643" max="5643" width="13" style="109" customWidth="1"/>
    <col min="5644" max="5646" width="13.5" style="109" customWidth="1"/>
    <col min="5647" max="5647" width="11.83203125" style="109" customWidth="1"/>
    <col min="5648" max="5651" width="0" style="109" hidden="1" customWidth="1"/>
    <col min="5652" max="5888" width="9.33203125" style="109"/>
    <col min="5889" max="5889" width="6.6640625" style="109" customWidth="1"/>
    <col min="5890" max="5890" width="22.5" style="109" customWidth="1"/>
    <col min="5891" max="5891" width="12.1640625" style="109" customWidth="1"/>
    <col min="5892" max="5893" width="13.5" style="109" customWidth="1"/>
    <col min="5894" max="5894" width="14.5" style="109" customWidth="1"/>
    <col min="5895" max="5895" width="14.1640625" style="109" customWidth="1"/>
    <col min="5896" max="5896" width="12" style="109" customWidth="1"/>
    <col min="5897" max="5897" width="13.83203125" style="109" customWidth="1"/>
    <col min="5898" max="5898" width="11.83203125" style="109" customWidth="1"/>
    <col min="5899" max="5899" width="13" style="109" customWidth="1"/>
    <col min="5900" max="5902" width="13.5" style="109" customWidth="1"/>
    <col min="5903" max="5903" width="11.83203125" style="109" customWidth="1"/>
    <col min="5904" max="5907" width="0" style="109" hidden="1" customWidth="1"/>
    <col min="5908" max="6144" width="9.33203125" style="109"/>
    <col min="6145" max="6145" width="6.6640625" style="109" customWidth="1"/>
    <col min="6146" max="6146" width="22.5" style="109" customWidth="1"/>
    <col min="6147" max="6147" width="12.1640625" style="109" customWidth="1"/>
    <col min="6148" max="6149" width="13.5" style="109" customWidth="1"/>
    <col min="6150" max="6150" width="14.5" style="109" customWidth="1"/>
    <col min="6151" max="6151" width="14.1640625" style="109" customWidth="1"/>
    <col min="6152" max="6152" width="12" style="109" customWidth="1"/>
    <col min="6153" max="6153" width="13.83203125" style="109" customWidth="1"/>
    <col min="6154" max="6154" width="11.83203125" style="109" customWidth="1"/>
    <col min="6155" max="6155" width="13" style="109" customWidth="1"/>
    <col min="6156" max="6158" width="13.5" style="109" customWidth="1"/>
    <col min="6159" max="6159" width="11.83203125" style="109" customWidth="1"/>
    <col min="6160" max="6163" width="0" style="109" hidden="1" customWidth="1"/>
    <col min="6164" max="6400" width="9.33203125" style="109"/>
    <col min="6401" max="6401" width="6.6640625" style="109" customWidth="1"/>
    <col min="6402" max="6402" width="22.5" style="109" customWidth="1"/>
    <col min="6403" max="6403" width="12.1640625" style="109" customWidth="1"/>
    <col min="6404" max="6405" width="13.5" style="109" customWidth="1"/>
    <col min="6406" max="6406" width="14.5" style="109" customWidth="1"/>
    <col min="6407" max="6407" width="14.1640625" style="109" customWidth="1"/>
    <col min="6408" max="6408" width="12" style="109" customWidth="1"/>
    <col min="6409" max="6409" width="13.83203125" style="109" customWidth="1"/>
    <col min="6410" max="6410" width="11.83203125" style="109" customWidth="1"/>
    <col min="6411" max="6411" width="13" style="109" customWidth="1"/>
    <col min="6412" max="6414" width="13.5" style="109" customWidth="1"/>
    <col min="6415" max="6415" width="11.83203125" style="109" customWidth="1"/>
    <col min="6416" max="6419" width="0" style="109" hidden="1" customWidth="1"/>
    <col min="6420" max="6656" width="9.33203125" style="109"/>
    <col min="6657" max="6657" width="6.6640625" style="109" customWidth="1"/>
    <col min="6658" max="6658" width="22.5" style="109" customWidth="1"/>
    <col min="6659" max="6659" width="12.1640625" style="109" customWidth="1"/>
    <col min="6660" max="6661" width="13.5" style="109" customWidth="1"/>
    <col min="6662" max="6662" width="14.5" style="109" customWidth="1"/>
    <col min="6663" max="6663" width="14.1640625" style="109" customWidth="1"/>
    <col min="6664" max="6664" width="12" style="109" customWidth="1"/>
    <col min="6665" max="6665" width="13.83203125" style="109" customWidth="1"/>
    <col min="6666" max="6666" width="11.83203125" style="109" customWidth="1"/>
    <col min="6667" max="6667" width="13" style="109" customWidth="1"/>
    <col min="6668" max="6670" width="13.5" style="109" customWidth="1"/>
    <col min="6671" max="6671" width="11.83203125" style="109" customWidth="1"/>
    <col min="6672" max="6675" width="0" style="109" hidden="1" customWidth="1"/>
    <col min="6676" max="6912" width="9.33203125" style="109"/>
    <col min="6913" max="6913" width="6.6640625" style="109" customWidth="1"/>
    <col min="6914" max="6914" width="22.5" style="109" customWidth="1"/>
    <col min="6915" max="6915" width="12.1640625" style="109" customWidth="1"/>
    <col min="6916" max="6917" width="13.5" style="109" customWidth="1"/>
    <col min="6918" max="6918" width="14.5" style="109" customWidth="1"/>
    <col min="6919" max="6919" width="14.1640625" style="109" customWidth="1"/>
    <col min="6920" max="6920" width="12" style="109" customWidth="1"/>
    <col min="6921" max="6921" width="13.83203125" style="109" customWidth="1"/>
    <col min="6922" max="6922" width="11.83203125" style="109" customWidth="1"/>
    <col min="6923" max="6923" width="13" style="109" customWidth="1"/>
    <col min="6924" max="6926" width="13.5" style="109" customWidth="1"/>
    <col min="6927" max="6927" width="11.83203125" style="109" customWidth="1"/>
    <col min="6928" max="6931" width="0" style="109" hidden="1" customWidth="1"/>
    <col min="6932" max="7168" width="9.33203125" style="109"/>
    <col min="7169" max="7169" width="6.6640625" style="109" customWidth="1"/>
    <col min="7170" max="7170" width="22.5" style="109" customWidth="1"/>
    <col min="7171" max="7171" width="12.1640625" style="109" customWidth="1"/>
    <col min="7172" max="7173" width="13.5" style="109" customWidth="1"/>
    <col min="7174" max="7174" width="14.5" style="109" customWidth="1"/>
    <col min="7175" max="7175" width="14.1640625" style="109" customWidth="1"/>
    <col min="7176" max="7176" width="12" style="109" customWidth="1"/>
    <col min="7177" max="7177" width="13.83203125" style="109" customWidth="1"/>
    <col min="7178" max="7178" width="11.83203125" style="109" customWidth="1"/>
    <col min="7179" max="7179" width="13" style="109" customWidth="1"/>
    <col min="7180" max="7182" width="13.5" style="109" customWidth="1"/>
    <col min="7183" max="7183" width="11.83203125" style="109" customWidth="1"/>
    <col min="7184" max="7187" width="0" style="109" hidden="1" customWidth="1"/>
    <col min="7188" max="7424" width="9.33203125" style="109"/>
    <col min="7425" max="7425" width="6.6640625" style="109" customWidth="1"/>
    <col min="7426" max="7426" width="22.5" style="109" customWidth="1"/>
    <col min="7427" max="7427" width="12.1640625" style="109" customWidth="1"/>
    <col min="7428" max="7429" width="13.5" style="109" customWidth="1"/>
    <col min="7430" max="7430" width="14.5" style="109" customWidth="1"/>
    <col min="7431" max="7431" width="14.1640625" style="109" customWidth="1"/>
    <col min="7432" max="7432" width="12" style="109" customWidth="1"/>
    <col min="7433" max="7433" width="13.83203125" style="109" customWidth="1"/>
    <col min="7434" max="7434" width="11.83203125" style="109" customWidth="1"/>
    <col min="7435" max="7435" width="13" style="109" customWidth="1"/>
    <col min="7436" max="7438" width="13.5" style="109" customWidth="1"/>
    <col min="7439" max="7439" width="11.83203125" style="109" customWidth="1"/>
    <col min="7440" max="7443" width="0" style="109" hidden="1" customWidth="1"/>
    <col min="7444" max="7680" width="9.33203125" style="109"/>
    <col min="7681" max="7681" width="6.6640625" style="109" customWidth="1"/>
    <col min="7682" max="7682" width="22.5" style="109" customWidth="1"/>
    <col min="7683" max="7683" width="12.1640625" style="109" customWidth="1"/>
    <col min="7684" max="7685" width="13.5" style="109" customWidth="1"/>
    <col min="7686" max="7686" width="14.5" style="109" customWidth="1"/>
    <col min="7687" max="7687" width="14.1640625" style="109" customWidth="1"/>
    <col min="7688" max="7688" width="12" style="109" customWidth="1"/>
    <col min="7689" max="7689" width="13.83203125" style="109" customWidth="1"/>
    <col min="7690" max="7690" width="11.83203125" style="109" customWidth="1"/>
    <col min="7691" max="7691" width="13" style="109" customWidth="1"/>
    <col min="7692" max="7694" width="13.5" style="109" customWidth="1"/>
    <col min="7695" max="7695" width="11.83203125" style="109" customWidth="1"/>
    <col min="7696" max="7699" width="0" style="109" hidden="1" customWidth="1"/>
    <col min="7700" max="7936" width="9.33203125" style="109"/>
    <col min="7937" max="7937" width="6.6640625" style="109" customWidth="1"/>
    <col min="7938" max="7938" width="22.5" style="109" customWidth="1"/>
    <col min="7939" max="7939" width="12.1640625" style="109" customWidth="1"/>
    <col min="7940" max="7941" width="13.5" style="109" customWidth="1"/>
    <col min="7942" max="7942" width="14.5" style="109" customWidth="1"/>
    <col min="7943" max="7943" width="14.1640625" style="109" customWidth="1"/>
    <col min="7944" max="7944" width="12" style="109" customWidth="1"/>
    <col min="7945" max="7945" width="13.83203125" style="109" customWidth="1"/>
    <col min="7946" max="7946" width="11.83203125" style="109" customWidth="1"/>
    <col min="7947" max="7947" width="13" style="109" customWidth="1"/>
    <col min="7948" max="7950" width="13.5" style="109" customWidth="1"/>
    <col min="7951" max="7951" width="11.83203125" style="109" customWidth="1"/>
    <col min="7952" max="7955" width="0" style="109" hidden="1" customWidth="1"/>
    <col min="7956" max="8192" width="9.33203125" style="109"/>
    <col min="8193" max="8193" width="6.6640625" style="109" customWidth="1"/>
    <col min="8194" max="8194" width="22.5" style="109" customWidth="1"/>
    <col min="8195" max="8195" width="12.1640625" style="109" customWidth="1"/>
    <col min="8196" max="8197" width="13.5" style="109" customWidth="1"/>
    <col min="8198" max="8198" width="14.5" style="109" customWidth="1"/>
    <col min="8199" max="8199" width="14.1640625" style="109" customWidth="1"/>
    <col min="8200" max="8200" width="12" style="109" customWidth="1"/>
    <col min="8201" max="8201" width="13.83203125" style="109" customWidth="1"/>
    <col min="8202" max="8202" width="11.83203125" style="109" customWidth="1"/>
    <col min="8203" max="8203" width="13" style="109" customWidth="1"/>
    <col min="8204" max="8206" width="13.5" style="109" customWidth="1"/>
    <col min="8207" max="8207" width="11.83203125" style="109" customWidth="1"/>
    <col min="8208" max="8211" width="0" style="109" hidden="1" customWidth="1"/>
    <col min="8212" max="8448" width="9.33203125" style="109"/>
    <col min="8449" max="8449" width="6.6640625" style="109" customWidth="1"/>
    <col min="8450" max="8450" width="22.5" style="109" customWidth="1"/>
    <col min="8451" max="8451" width="12.1640625" style="109" customWidth="1"/>
    <col min="8452" max="8453" width="13.5" style="109" customWidth="1"/>
    <col min="8454" max="8454" width="14.5" style="109" customWidth="1"/>
    <col min="8455" max="8455" width="14.1640625" style="109" customWidth="1"/>
    <col min="8456" max="8456" width="12" style="109" customWidth="1"/>
    <col min="8457" max="8457" width="13.83203125" style="109" customWidth="1"/>
    <col min="8458" max="8458" width="11.83203125" style="109" customWidth="1"/>
    <col min="8459" max="8459" width="13" style="109" customWidth="1"/>
    <col min="8460" max="8462" width="13.5" style="109" customWidth="1"/>
    <col min="8463" max="8463" width="11.83203125" style="109" customWidth="1"/>
    <col min="8464" max="8467" width="0" style="109" hidden="1" customWidth="1"/>
    <col min="8468" max="8704" width="9.33203125" style="109"/>
    <col min="8705" max="8705" width="6.6640625" style="109" customWidth="1"/>
    <col min="8706" max="8706" width="22.5" style="109" customWidth="1"/>
    <col min="8707" max="8707" width="12.1640625" style="109" customWidth="1"/>
    <col min="8708" max="8709" width="13.5" style="109" customWidth="1"/>
    <col min="8710" max="8710" width="14.5" style="109" customWidth="1"/>
    <col min="8711" max="8711" width="14.1640625" style="109" customWidth="1"/>
    <col min="8712" max="8712" width="12" style="109" customWidth="1"/>
    <col min="8713" max="8713" width="13.83203125" style="109" customWidth="1"/>
    <col min="8714" max="8714" width="11.83203125" style="109" customWidth="1"/>
    <col min="8715" max="8715" width="13" style="109" customWidth="1"/>
    <col min="8716" max="8718" width="13.5" style="109" customWidth="1"/>
    <col min="8719" max="8719" width="11.83203125" style="109" customWidth="1"/>
    <col min="8720" max="8723" width="0" style="109" hidden="1" customWidth="1"/>
    <col min="8724" max="8960" width="9.33203125" style="109"/>
    <col min="8961" max="8961" width="6.6640625" style="109" customWidth="1"/>
    <col min="8962" max="8962" width="22.5" style="109" customWidth="1"/>
    <col min="8963" max="8963" width="12.1640625" style="109" customWidth="1"/>
    <col min="8964" max="8965" width="13.5" style="109" customWidth="1"/>
    <col min="8966" max="8966" width="14.5" style="109" customWidth="1"/>
    <col min="8967" max="8967" width="14.1640625" style="109" customWidth="1"/>
    <col min="8968" max="8968" width="12" style="109" customWidth="1"/>
    <col min="8969" max="8969" width="13.83203125" style="109" customWidth="1"/>
    <col min="8970" max="8970" width="11.83203125" style="109" customWidth="1"/>
    <col min="8971" max="8971" width="13" style="109" customWidth="1"/>
    <col min="8972" max="8974" width="13.5" style="109" customWidth="1"/>
    <col min="8975" max="8975" width="11.83203125" style="109" customWidth="1"/>
    <col min="8976" max="8979" width="0" style="109" hidden="1" customWidth="1"/>
    <col min="8980" max="9216" width="9.33203125" style="109"/>
    <col min="9217" max="9217" width="6.6640625" style="109" customWidth="1"/>
    <col min="9218" max="9218" width="22.5" style="109" customWidth="1"/>
    <col min="9219" max="9219" width="12.1640625" style="109" customWidth="1"/>
    <col min="9220" max="9221" width="13.5" style="109" customWidth="1"/>
    <col min="9222" max="9222" width="14.5" style="109" customWidth="1"/>
    <col min="9223" max="9223" width="14.1640625" style="109" customWidth="1"/>
    <col min="9224" max="9224" width="12" style="109" customWidth="1"/>
    <col min="9225" max="9225" width="13.83203125" style="109" customWidth="1"/>
    <col min="9226" max="9226" width="11.83203125" style="109" customWidth="1"/>
    <col min="9227" max="9227" width="13" style="109" customWidth="1"/>
    <col min="9228" max="9230" width="13.5" style="109" customWidth="1"/>
    <col min="9231" max="9231" width="11.83203125" style="109" customWidth="1"/>
    <col min="9232" max="9235" width="0" style="109" hidden="1" customWidth="1"/>
    <col min="9236" max="9472" width="9.33203125" style="109"/>
    <col min="9473" max="9473" width="6.6640625" style="109" customWidth="1"/>
    <col min="9474" max="9474" width="22.5" style="109" customWidth="1"/>
    <col min="9475" max="9475" width="12.1640625" style="109" customWidth="1"/>
    <col min="9476" max="9477" width="13.5" style="109" customWidth="1"/>
    <col min="9478" max="9478" width="14.5" style="109" customWidth="1"/>
    <col min="9479" max="9479" width="14.1640625" style="109" customWidth="1"/>
    <col min="9480" max="9480" width="12" style="109" customWidth="1"/>
    <col min="9481" max="9481" width="13.83203125" style="109" customWidth="1"/>
    <col min="9482" max="9482" width="11.83203125" style="109" customWidth="1"/>
    <col min="9483" max="9483" width="13" style="109" customWidth="1"/>
    <col min="9484" max="9486" width="13.5" style="109" customWidth="1"/>
    <col min="9487" max="9487" width="11.83203125" style="109" customWidth="1"/>
    <col min="9488" max="9491" width="0" style="109" hidden="1" customWidth="1"/>
    <col min="9492" max="9728" width="9.33203125" style="109"/>
    <col min="9729" max="9729" width="6.6640625" style="109" customWidth="1"/>
    <col min="9730" max="9730" width="22.5" style="109" customWidth="1"/>
    <col min="9731" max="9731" width="12.1640625" style="109" customWidth="1"/>
    <col min="9732" max="9733" width="13.5" style="109" customWidth="1"/>
    <col min="9734" max="9734" width="14.5" style="109" customWidth="1"/>
    <col min="9735" max="9735" width="14.1640625" style="109" customWidth="1"/>
    <col min="9736" max="9736" width="12" style="109" customWidth="1"/>
    <col min="9737" max="9737" width="13.83203125" style="109" customWidth="1"/>
    <col min="9738" max="9738" width="11.83203125" style="109" customWidth="1"/>
    <col min="9739" max="9739" width="13" style="109" customWidth="1"/>
    <col min="9740" max="9742" width="13.5" style="109" customWidth="1"/>
    <col min="9743" max="9743" width="11.83203125" style="109" customWidth="1"/>
    <col min="9744" max="9747" width="0" style="109" hidden="1" customWidth="1"/>
    <col min="9748" max="9984" width="9.33203125" style="109"/>
    <col min="9985" max="9985" width="6.6640625" style="109" customWidth="1"/>
    <col min="9986" max="9986" width="22.5" style="109" customWidth="1"/>
    <col min="9987" max="9987" width="12.1640625" style="109" customWidth="1"/>
    <col min="9988" max="9989" width="13.5" style="109" customWidth="1"/>
    <col min="9990" max="9990" width="14.5" style="109" customWidth="1"/>
    <col min="9991" max="9991" width="14.1640625" style="109" customWidth="1"/>
    <col min="9992" max="9992" width="12" style="109" customWidth="1"/>
    <col min="9993" max="9993" width="13.83203125" style="109" customWidth="1"/>
    <col min="9994" max="9994" width="11.83203125" style="109" customWidth="1"/>
    <col min="9995" max="9995" width="13" style="109" customWidth="1"/>
    <col min="9996" max="9998" width="13.5" style="109" customWidth="1"/>
    <col min="9999" max="9999" width="11.83203125" style="109" customWidth="1"/>
    <col min="10000" max="10003" width="0" style="109" hidden="1" customWidth="1"/>
    <col min="10004" max="10240" width="9.33203125" style="109"/>
    <col min="10241" max="10241" width="6.6640625" style="109" customWidth="1"/>
    <col min="10242" max="10242" width="22.5" style="109" customWidth="1"/>
    <col min="10243" max="10243" width="12.1640625" style="109" customWidth="1"/>
    <col min="10244" max="10245" width="13.5" style="109" customWidth="1"/>
    <col min="10246" max="10246" width="14.5" style="109" customWidth="1"/>
    <col min="10247" max="10247" width="14.1640625" style="109" customWidth="1"/>
    <col min="10248" max="10248" width="12" style="109" customWidth="1"/>
    <col min="10249" max="10249" width="13.83203125" style="109" customWidth="1"/>
    <col min="10250" max="10250" width="11.83203125" style="109" customWidth="1"/>
    <col min="10251" max="10251" width="13" style="109" customWidth="1"/>
    <col min="10252" max="10254" width="13.5" style="109" customWidth="1"/>
    <col min="10255" max="10255" width="11.83203125" style="109" customWidth="1"/>
    <col min="10256" max="10259" width="0" style="109" hidden="1" customWidth="1"/>
    <col min="10260" max="10496" width="9.33203125" style="109"/>
    <col min="10497" max="10497" width="6.6640625" style="109" customWidth="1"/>
    <col min="10498" max="10498" width="22.5" style="109" customWidth="1"/>
    <col min="10499" max="10499" width="12.1640625" style="109" customWidth="1"/>
    <col min="10500" max="10501" width="13.5" style="109" customWidth="1"/>
    <col min="10502" max="10502" width="14.5" style="109" customWidth="1"/>
    <col min="10503" max="10503" width="14.1640625" style="109" customWidth="1"/>
    <col min="10504" max="10504" width="12" style="109" customWidth="1"/>
    <col min="10505" max="10505" width="13.83203125" style="109" customWidth="1"/>
    <col min="10506" max="10506" width="11.83203125" style="109" customWidth="1"/>
    <col min="10507" max="10507" width="13" style="109" customWidth="1"/>
    <col min="10508" max="10510" width="13.5" style="109" customWidth="1"/>
    <col min="10511" max="10511" width="11.83203125" style="109" customWidth="1"/>
    <col min="10512" max="10515" width="0" style="109" hidden="1" customWidth="1"/>
    <col min="10516" max="10752" width="9.33203125" style="109"/>
    <col min="10753" max="10753" width="6.6640625" style="109" customWidth="1"/>
    <col min="10754" max="10754" width="22.5" style="109" customWidth="1"/>
    <col min="10755" max="10755" width="12.1640625" style="109" customWidth="1"/>
    <col min="10756" max="10757" width="13.5" style="109" customWidth="1"/>
    <col min="10758" max="10758" width="14.5" style="109" customWidth="1"/>
    <col min="10759" max="10759" width="14.1640625" style="109" customWidth="1"/>
    <col min="10760" max="10760" width="12" style="109" customWidth="1"/>
    <col min="10761" max="10761" width="13.83203125" style="109" customWidth="1"/>
    <col min="10762" max="10762" width="11.83203125" style="109" customWidth="1"/>
    <col min="10763" max="10763" width="13" style="109" customWidth="1"/>
    <col min="10764" max="10766" width="13.5" style="109" customWidth="1"/>
    <col min="10767" max="10767" width="11.83203125" style="109" customWidth="1"/>
    <col min="10768" max="10771" width="0" style="109" hidden="1" customWidth="1"/>
    <col min="10772" max="11008" width="9.33203125" style="109"/>
    <col min="11009" max="11009" width="6.6640625" style="109" customWidth="1"/>
    <col min="11010" max="11010" width="22.5" style="109" customWidth="1"/>
    <col min="11011" max="11011" width="12.1640625" style="109" customWidth="1"/>
    <col min="11012" max="11013" width="13.5" style="109" customWidth="1"/>
    <col min="11014" max="11014" width="14.5" style="109" customWidth="1"/>
    <col min="11015" max="11015" width="14.1640625" style="109" customWidth="1"/>
    <col min="11016" max="11016" width="12" style="109" customWidth="1"/>
    <col min="11017" max="11017" width="13.83203125" style="109" customWidth="1"/>
    <col min="11018" max="11018" width="11.83203125" style="109" customWidth="1"/>
    <col min="11019" max="11019" width="13" style="109" customWidth="1"/>
    <col min="11020" max="11022" width="13.5" style="109" customWidth="1"/>
    <col min="11023" max="11023" width="11.83203125" style="109" customWidth="1"/>
    <col min="11024" max="11027" width="0" style="109" hidden="1" customWidth="1"/>
    <col min="11028" max="11264" width="9.33203125" style="109"/>
    <col min="11265" max="11265" width="6.6640625" style="109" customWidth="1"/>
    <col min="11266" max="11266" width="22.5" style="109" customWidth="1"/>
    <col min="11267" max="11267" width="12.1640625" style="109" customWidth="1"/>
    <col min="11268" max="11269" width="13.5" style="109" customWidth="1"/>
    <col min="11270" max="11270" width="14.5" style="109" customWidth="1"/>
    <col min="11271" max="11271" width="14.1640625" style="109" customWidth="1"/>
    <col min="11272" max="11272" width="12" style="109" customWidth="1"/>
    <col min="11273" max="11273" width="13.83203125" style="109" customWidth="1"/>
    <col min="11274" max="11274" width="11.83203125" style="109" customWidth="1"/>
    <col min="11275" max="11275" width="13" style="109" customWidth="1"/>
    <col min="11276" max="11278" width="13.5" style="109" customWidth="1"/>
    <col min="11279" max="11279" width="11.83203125" style="109" customWidth="1"/>
    <col min="11280" max="11283" width="0" style="109" hidden="1" customWidth="1"/>
    <col min="11284" max="11520" width="9.33203125" style="109"/>
    <col min="11521" max="11521" width="6.6640625" style="109" customWidth="1"/>
    <col min="11522" max="11522" width="22.5" style="109" customWidth="1"/>
    <col min="11523" max="11523" width="12.1640625" style="109" customWidth="1"/>
    <col min="11524" max="11525" width="13.5" style="109" customWidth="1"/>
    <col min="11526" max="11526" width="14.5" style="109" customWidth="1"/>
    <col min="11527" max="11527" width="14.1640625" style="109" customWidth="1"/>
    <col min="11528" max="11528" width="12" style="109" customWidth="1"/>
    <col min="11529" max="11529" width="13.83203125" style="109" customWidth="1"/>
    <col min="11530" max="11530" width="11.83203125" style="109" customWidth="1"/>
    <col min="11531" max="11531" width="13" style="109" customWidth="1"/>
    <col min="11532" max="11534" width="13.5" style="109" customWidth="1"/>
    <col min="11535" max="11535" width="11.83203125" style="109" customWidth="1"/>
    <col min="11536" max="11539" width="0" style="109" hidden="1" customWidth="1"/>
    <col min="11540" max="11776" width="9.33203125" style="109"/>
    <col min="11777" max="11777" width="6.6640625" style="109" customWidth="1"/>
    <col min="11778" max="11778" width="22.5" style="109" customWidth="1"/>
    <col min="11779" max="11779" width="12.1640625" style="109" customWidth="1"/>
    <col min="11780" max="11781" width="13.5" style="109" customWidth="1"/>
    <col min="11782" max="11782" width="14.5" style="109" customWidth="1"/>
    <col min="11783" max="11783" width="14.1640625" style="109" customWidth="1"/>
    <col min="11784" max="11784" width="12" style="109" customWidth="1"/>
    <col min="11785" max="11785" width="13.83203125" style="109" customWidth="1"/>
    <col min="11786" max="11786" width="11.83203125" style="109" customWidth="1"/>
    <col min="11787" max="11787" width="13" style="109" customWidth="1"/>
    <col min="11788" max="11790" width="13.5" style="109" customWidth="1"/>
    <col min="11791" max="11791" width="11.83203125" style="109" customWidth="1"/>
    <col min="11792" max="11795" width="0" style="109" hidden="1" customWidth="1"/>
    <col min="11796" max="12032" width="9.33203125" style="109"/>
    <col min="12033" max="12033" width="6.6640625" style="109" customWidth="1"/>
    <col min="12034" max="12034" width="22.5" style="109" customWidth="1"/>
    <col min="12035" max="12035" width="12.1640625" style="109" customWidth="1"/>
    <col min="12036" max="12037" width="13.5" style="109" customWidth="1"/>
    <col min="12038" max="12038" width="14.5" style="109" customWidth="1"/>
    <col min="12039" max="12039" width="14.1640625" style="109" customWidth="1"/>
    <col min="12040" max="12040" width="12" style="109" customWidth="1"/>
    <col min="12041" max="12041" width="13.83203125" style="109" customWidth="1"/>
    <col min="12042" max="12042" width="11.83203125" style="109" customWidth="1"/>
    <col min="12043" max="12043" width="13" style="109" customWidth="1"/>
    <col min="12044" max="12046" width="13.5" style="109" customWidth="1"/>
    <col min="12047" max="12047" width="11.83203125" style="109" customWidth="1"/>
    <col min="12048" max="12051" width="0" style="109" hidden="1" customWidth="1"/>
    <col min="12052" max="12288" width="9.33203125" style="109"/>
    <col min="12289" max="12289" width="6.6640625" style="109" customWidth="1"/>
    <col min="12290" max="12290" width="22.5" style="109" customWidth="1"/>
    <col min="12291" max="12291" width="12.1640625" style="109" customWidth="1"/>
    <col min="12292" max="12293" width="13.5" style="109" customWidth="1"/>
    <col min="12294" max="12294" width="14.5" style="109" customWidth="1"/>
    <col min="12295" max="12295" width="14.1640625" style="109" customWidth="1"/>
    <col min="12296" max="12296" width="12" style="109" customWidth="1"/>
    <col min="12297" max="12297" width="13.83203125" style="109" customWidth="1"/>
    <col min="12298" max="12298" width="11.83203125" style="109" customWidth="1"/>
    <col min="12299" max="12299" width="13" style="109" customWidth="1"/>
    <col min="12300" max="12302" width="13.5" style="109" customWidth="1"/>
    <col min="12303" max="12303" width="11.83203125" style="109" customWidth="1"/>
    <col min="12304" max="12307" width="0" style="109" hidden="1" customWidth="1"/>
    <col min="12308" max="12544" width="9.33203125" style="109"/>
    <col min="12545" max="12545" width="6.6640625" style="109" customWidth="1"/>
    <col min="12546" max="12546" width="22.5" style="109" customWidth="1"/>
    <col min="12547" max="12547" width="12.1640625" style="109" customWidth="1"/>
    <col min="12548" max="12549" width="13.5" style="109" customWidth="1"/>
    <col min="12550" max="12550" width="14.5" style="109" customWidth="1"/>
    <col min="12551" max="12551" width="14.1640625" style="109" customWidth="1"/>
    <col min="12552" max="12552" width="12" style="109" customWidth="1"/>
    <col min="12553" max="12553" width="13.83203125" style="109" customWidth="1"/>
    <col min="12554" max="12554" width="11.83203125" style="109" customWidth="1"/>
    <col min="12555" max="12555" width="13" style="109" customWidth="1"/>
    <col min="12556" max="12558" width="13.5" style="109" customWidth="1"/>
    <col min="12559" max="12559" width="11.83203125" style="109" customWidth="1"/>
    <col min="12560" max="12563" width="0" style="109" hidden="1" customWidth="1"/>
    <col min="12564" max="12800" width="9.33203125" style="109"/>
    <col min="12801" max="12801" width="6.6640625" style="109" customWidth="1"/>
    <col min="12802" max="12802" width="22.5" style="109" customWidth="1"/>
    <col min="12803" max="12803" width="12.1640625" style="109" customWidth="1"/>
    <col min="12804" max="12805" width="13.5" style="109" customWidth="1"/>
    <col min="12806" max="12806" width="14.5" style="109" customWidth="1"/>
    <col min="12807" max="12807" width="14.1640625" style="109" customWidth="1"/>
    <col min="12808" max="12808" width="12" style="109" customWidth="1"/>
    <col min="12809" max="12809" width="13.83203125" style="109" customWidth="1"/>
    <col min="12810" max="12810" width="11.83203125" style="109" customWidth="1"/>
    <col min="12811" max="12811" width="13" style="109" customWidth="1"/>
    <col min="12812" max="12814" width="13.5" style="109" customWidth="1"/>
    <col min="12815" max="12815" width="11.83203125" style="109" customWidth="1"/>
    <col min="12816" max="12819" width="0" style="109" hidden="1" customWidth="1"/>
    <col min="12820" max="13056" width="9.33203125" style="109"/>
    <col min="13057" max="13057" width="6.6640625" style="109" customWidth="1"/>
    <col min="13058" max="13058" width="22.5" style="109" customWidth="1"/>
    <col min="13059" max="13059" width="12.1640625" style="109" customWidth="1"/>
    <col min="13060" max="13061" width="13.5" style="109" customWidth="1"/>
    <col min="13062" max="13062" width="14.5" style="109" customWidth="1"/>
    <col min="13063" max="13063" width="14.1640625" style="109" customWidth="1"/>
    <col min="13064" max="13064" width="12" style="109" customWidth="1"/>
    <col min="13065" max="13065" width="13.83203125" style="109" customWidth="1"/>
    <col min="13066" max="13066" width="11.83203125" style="109" customWidth="1"/>
    <col min="13067" max="13067" width="13" style="109" customWidth="1"/>
    <col min="13068" max="13070" width="13.5" style="109" customWidth="1"/>
    <col min="13071" max="13071" width="11.83203125" style="109" customWidth="1"/>
    <col min="13072" max="13075" width="0" style="109" hidden="1" customWidth="1"/>
    <col min="13076" max="13312" width="9.33203125" style="109"/>
    <col min="13313" max="13313" width="6.6640625" style="109" customWidth="1"/>
    <col min="13314" max="13314" width="22.5" style="109" customWidth="1"/>
    <col min="13315" max="13315" width="12.1640625" style="109" customWidth="1"/>
    <col min="13316" max="13317" width="13.5" style="109" customWidth="1"/>
    <col min="13318" max="13318" width="14.5" style="109" customWidth="1"/>
    <col min="13319" max="13319" width="14.1640625" style="109" customWidth="1"/>
    <col min="13320" max="13320" width="12" style="109" customWidth="1"/>
    <col min="13321" max="13321" width="13.83203125" style="109" customWidth="1"/>
    <col min="13322" max="13322" width="11.83203125" style="109" customWidth="1"/>
    <col min="13323" max="13323" width="13" style="109" customWidth="1"/>
    <col min="13324" max="13326" width="13.5" style="109" customWidth="1"/>
    <col min="13327" max="13327" width="11.83203125" style="109" customWidth="1"/>
    <col min="13328" max="13331" width="0" style="109" hidden="1" customWidth="1"/>
    <col min="13332" max="13568" width="9.33203125" style="109"/>
    <col min="13569" max="13569" width="6.6640625" style="109" customWidth="1"/>
    <col min="13570" max="13570" width="22.5" style="109" customWidth="1"/>
    <col min="13571" max="13571" width="12.1640625" style="109" customWidth="1"/>
    <col min="13572" max="13573" width="13.5" style="109" customWidth="1"/>
    <col min="13574" max="13574" width="14.5" style="109" customWidth="1"/>
    <col min="13575" max="13575" width="14.1640625" style="109" customWidth="1"/>
    <col min="13576" max="13576" width="12" style="109" customWidth="1"/>
    <col min="13577" max="13577" width="13.83203125" style="109" customWidth="1"/>
    <col min="13578" max="13578" width="11.83203125" style="109" customWidth="1"/>
    <col min="13579" max="13579" width="13" style="109" customWidth="1"/>
    <col min="13580" max="13582" width="13.5" style="109" customWidth="1"/>
    <col min="13583" max="13583" width="11.83203125" style="109" customWidth="1"/>
    <col min="13584" max="13587" width="0" style="109" hidden="1" customWidth="1"/>
    <col min="13588" max="13824" width="9.33203125" style="109"/>
    <col min="13825" max="13825" width="6.6640625" style="109" customWidth="1"/>
    <col min="13826" max="13826" width="22.5" style="109" customWidth="1"/>
    <col min="13827" max="13827" width="12.1640625" style="109" customWidth="1"/>
    <col min="13828" max="13829" width="13.5" style="109" customWidth="1"/>
    <col min="13830" max="13830" width="14.5" style="109" customWidth="1"/>
    <col min="13831" max="13831" width="14.1640625" style="109" customWidth="1"/>
    <col min="13832" max="13832" width="12" style="109" customWidth="1"/>
    <col min="13833" max="13833" width="13.83203125" style="109" customWidth="1"/>
    <col min="13834" max="13834" width="11.83203125" style="109" customWidth="1"/>
    <col min="13835" max="13835" width="13" style="109" customWidth="1"/>
    <col min="13836" max="13838" width="13.5" style="109" customWidth="1"/>
    <col min="13839" max="13839" width="11.83203125" style="109" customWidth="1"/>
    <col min="13840" max="13843" width="0" style="109" hidden="1" customWidth="1"/>
    <col min="13844" max="14080" width="9.33203125" style="109"/>
    <col min="14081" max="14081" width="6.6640625" style="109" customWidth="1"/>
    <col min="14082" max="14082" width="22.5" style="109" customWidth="1"/>
    <col min="14083" max="14083" width="12.1640625" style="109" customWidth="1"/>
    <col min="14084" max="14085" width="13.5" style="109" customWidth="1"/>
    <col min="14086" max="14086" width="14.5" style="109" customWidth="1"/>
    <col min="14087" max="14087" width="14.1640625" style="109" customWidth="1"/>
    <col min="14088" max="14088" width="12" style="109" customWidth="1"/>
    <col min="14089" max="14089" width="13.83203125" style="109" customWidth="1"/>
    <col min="14090" max="14090" width="11.83203125" style="109" customWidth="1"/>
    <col min="14091" max="14091" width="13" style="109" customWidth="1"/>
    <col min="14092" max="14094" width="13.5" style="109" customWidth="1"/>
    <col min="14095" max="14095" width="11.83203125" style="109" customWidth="1"/>
    <col min="14096" max="14099" width="0" style="109" hidden="1" customWidth="1"/>
    <col min="14100" max="14336" width="9.33203125" style="109"/>
    <col min="14337" max="14337" width="6.6640625" style="109" customWidth="1"/>
    <col min="14338" max="14338" width="22.5" style="109" customWidth="1"/>
    <col min="14339" max="14339" width="12.1640625" style="109" customWidth="1"/>
    <col min="14340" max="14341" width="13.5" style="109" customWidth="1"/>
    <col min="14342" max="14342" width="14.5" style="109" customWidth="1"/>
    <col min="14343" max="14343" width="14.1640625" style="109" customWidth="1"/>
    <col min="14344" max="14344" width="12" style="109" customWidth="1"/>
    <col min="14345" max="14345" width="13.83203125" style="109" customWidth="1"/>
    <col min="14346" max="14346" width="11.83203125" style="109" customWidth="1"/>
    <col min="14347" max="14347" width="13" style="109" customWidth="1"/>
    <col min="14348" max="14350" width="13.5" style="109" customWidth="1"/>
    <col min="14351" max="14351" width="11.83203125" style="109" customWidth="1"/>
    <col min="14352" max="14355" width="0" style="109" hidden="1" customWidth="1"/>
    <col min="14356" max="14592" width="9.33203125" style="109"/>
    <col min="14593" max="14593" width="6.6640625" style="109" customWidth="1"/>
    <col min="14594" max="14594" width="22.5" style="109" customWidth="1"/>
    <col min="14595" max="14595" width="12.1640625" style="109" customWidth="1"/>
    <col min="14596" max="14597" width="13.5" style="109" customWidth="1"/>
    <col min="14598" max="14598" width="14.5" style="109" customWidth="1"/>
    <col min="14599" max="14599" width="14.1640625" style="109" customWidth="1"/>
    <col min="14600" max="14600" width="12" style="109" customWidth="1"/>
    <col min="14601" max="14601" width="13.83203125" style="109" customWidth="1"/>
    <col min="14602" max="14602" width="11.83203125" style="109" customWidth="1"/>
    <col min="14603" max="14603" width="13" style="109" customWidth="1"/>
    <col min="14604" max="14606" width="13.5" style="109" customWidth="1"/>
    <col min="14607" max="14607" width="11.83203125" style="109" customWidth="1"/>
    <col min="14608" max="14611" width="0" style="109" hidden="1" customWidth="1"/>
    <col min="14612" max="14848" width="9.33203125" style="109"/>
    <col min="14849" max="14849" width="6.6640625" style="109" customWidth="1"/>
    <col min="14850" max="14850" width="22.5" style="109" customWidth="1"/>
    <col min="14851" max="14851" width="12.1640625" style="109" customWidth="1"/>
    <col min="14852" max="14853" width="13.5" style="109" customWidth="1"/>
    <col min="14854" max="14854" width="14.5" style="109" customWidth="1"/>
    <col min="14855" max="14855" width="14.1640625" style="109" customWidth="1"/>
    <col min="14856" max="14856" width="12" style="109" customWidth="1"/>
    <col min="14857" max="14857" width="13.83203125" style="109" customWidth="1"/>
    <col min="14858" max="14858" width="11.83203125" style="109" customWidth="1"/>
    <col min="14859" max="14859" width="13" style="109" customWidth="1"/>
    <col min="14860" max="14862" width="13.5" style="109" customWidth="1"/>
    <col min="14863" max="14863" width="11.83203125" style="109" customWidth="1"/>
    <col min="14864" max="14867" width="0" style="109" hidden="1" customWidth="1"/>
    <col min="14868" max="15104" width="9.33203125" style="109"/>
    <col min="15105" max="15105" width="6.6640625" style="109" customWidth="1"/>
    <col min="15106" max="15106" width="22.5" style="109" customWidth="1"/>
    <col min="15107" max="15107" width="12.1640625" style="109" customWidth="1"/>
    <col min="15108" max="15109" width="13.5" style="109" customWidth="1"/>
    <col min="15110" max="15110" width="14.5" style="109" customWidth="1"/>
    <col min="15111" max="15111" width="14.1640625" style="109" customWidth="1"/>
    <col min="15112" max="15112" width="12" style="109" customWidth="1"/>
    <col min="15113" max="15113" width="13.83203125" style="109" customWidth="1"/>
    <col min="15114" max="15114" width="11.83203125" style="109" customWidth="1"/>
    <col min="15115" max="15115" width="13" style="109" customWidth="1"/>
    <col min="15116" max="15118" width="13.5" style="109" customWidth="1"/>
    <col min="15119" max="15119" width="11.83203125" style="109" customWidth="1"/>
    <col min="15120" max="15123" width="0" style="109" hidden="1" customWidth="1"/>
    <col min="15124" max="15360" width="9.33203125" style="109"/>
    <col min="15361" max="15361" width="6.6640625" style="109" customWidth="1"/>
    <col min="15362" max="15362" width="22.5" style="109" customWidth="1"/>
    <col min="15363" max="15363" width="12.1640625" style="109" customWidth="1"/>
    <col min="15364" max="15365" width="13.5" style="109" customWidth="1"/>
    <col min="15366" max="15366" width="14.5" style="109" customWidth="1"/>
    <col min="15367" max="15367" width="14.1640625" style="109" customWidth="1"/>
    <col min="15368" max="15368" width="12" style="109" customWidth="1"/>
    <col min="15369" max="15369" width="13.83203125" style="109" customWidth="1"/>
    <col min="15370" max="15370" width="11.83203125" style="109" customWidth="1"/>
    <col min="15371" max="15371" width="13" style="109" customWidth="1"/>
    <col min="15372" max="15374" width="13.5" style="109" customWidth="1"/>
    <col min="15375" max="15375" width="11.83203125" style="109" customWidth="1"/>
    <col min="15376" max="15379" width="0" style="109" hidden="1" customWidth="1"/>
    <col min="15380" max="15616" width="9.33203125" style="109"/>
    <col min="15617" max="15617" width="6.6640625" style="109" customWidth="1"/>
    <col min="15618" max="15618" width="22.5" style="109" customWidth="1"/>
    <col min="15619" max="15619" width="12.1640625" style="109" customWidth="1"/>
    <col min="15620" max="15621" width="13.5" style="109" customWidth="1"/>
    <col min="15622" max="15622" width="14.5" style="109" customWidth="1"/>
    <col min="15623" max="15623" width="14.1640625" style="109" customWidth="1"/>
    <col min="15624" max="15624" width="12" style="109" customWidth="1"/>
    <col min="15625" max="15625" width="13.83203125" style="109" customWidth="1"/>
    <col min="15626" max="15626" width="11.83203125" style="109" customWidth="1"/>
    <col min="15627" max="15627" width="13" style="109" customWidth="1"/>
    <col min="15628" max="15630" width="13.5" style="109" customWidth="1"/>
    <col min="15631" max="15631" width="11.83203125" style="109" customWidth="1"/>
    <col min="15632" max="15635" width="0" style="109" hidden="1" customWidth="1"/>
    <col min="15636" max="15872" width="9.33203125" style="109"/>
    <col min="15873" max="15873" width="6.6640625" style="109" customWidth="1"/>
    <col min="15874" max="15874" width="22.5" style="109" customWidth="1"/>
    <col min="15875" max="15875" width="12.1640625" style="109" customWidth="1"/>
    <col min="15876" max="15877" width="13.5" style="109" customWidth="1"/>
    <col min="15878" max="15878" width="14.5" style="109" customWidth="1"/>
    <col min="15879" max="15879" width="14.1640625" style="109" customWidth="1"/>
    <col min="15880" max="15880" width="12" style="109" customWidth="1"/>
    <col min="15881" max="15881" width="13.83203125" style="109" customWidth="1"/>
    <col min="15882" max="15882" width="11.83203125" style="109" customWidth="1"/>
    <col min="15883" max="15883" width="13" style="109" customWidth="1"/>
    <col min="15884" max="15886" width="13.5" style="109" customWidth="1"/>
    <col min="15887" max="15887" width="11.83203125" style="109" customWidth="1"/>
    <col min="15888" max="15891" width="0" style="109" hidden="1" customWidth="1"/>
    <col min="15892" max="16128" width="9.33203125" style="109"/>
    <col min="16129" max="16129" width="6.6640625" style="109" customWidth="1"/>
    <col min="16130" max="16130" width="22.5" style="109" customWidth="1"/>
    <col min="16131" max="16131" width="12.1640625" style="109" customWidth="1"/>
    <col min="16132" max="16133" width="13.5" style="109" customWidth="1"/>
    <col min="16134" max="16134" width="14.5" style="109" customWidth="1"/>
    <col min="16135" max="16135" width="14.1640625" style="109" customWidth="1"/>
    <col min="16136" max="16136" width="12" style="109" customWidth="1"/>
    <col min="16137" max="16137" width="13.83203125" style="109" customWidth="1"/>
    <col min="16138" max="16138" width="11.83203125" style="109" customWidth="1"/>
    <col min="16139" max="16139" width="13" style="109" customWidth="1"/>
    <col min="16140" max="16142" width="13.5" style="109" customWidth="1"/>
    <col min="16143" max="16143" width="11.83203125" style="109" customWidth="1"/>
    <col min="16144" max="16147" width="0" style="109" hidden="1" customWidth="1"/>
    <col min="16148" max="16384" width="9.33203125" style="109"/>
  </cols>
  <sheetData>
    <row r="1" spans="1:19" s="78" customFormat="1" x14ac:dyDescent="0.2">
      <c r="A1" s="77"/>
      <c r="B1" s="111" t="s">
        <v>154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9" s="85" customFormat="1" ht="76.5" x14ac:dyDescent="0.25">
      <c r="A2" s="79"/>
      <c r="B2" s="80" t="s">
        <v>58</v>
      </c>
      <c r="C2" s="81" t="s">
        <v>60</v>
      </c>
      <c r="D2" s="82" t="s">
        <v>137</v>
      </c>
      <c r="E2" s="83" t="s">
        <v>138</v>
      </c>
      <c r="F2" s="83" t="s">
        <v>139</v>
      </c>
      <c r="G2" s="84" t="s">
        <v>140</v>
      </c>
      <c r="H2" s="84" t="s">
        <v>141</v>
      </c>
      <c r="I2" s="82" t="s">
        <v>142</v>
      </c>
      <c r="J2" s="83" t="s">
        <v>143</v>
      </c>
      <c r="K2" s="83" t="s">
        <v>144</v>
      </c>
      <c r="L2" s="83" t="s">
        <v>145</v>
      </c>
      <c r="M2" s="83" t="s">
        <v>146</v>
      </c>
      <c r="N2" s="83" t="s">
        <v>147</v>
      </c>
    </row>
    <row r="3" spans="1:19" s="95" customFormat="1" ht="12.75" x14ac:dyDescent="0.2">
      <c r="A3" s="86"/>
      <c r="B3" s="87" t="s">
        <v>148</v>
      </c>
      <c r="C3" s="88"/>
      <c r="D3" s="89"/>
      <c r="E3" s="90"/>
      <c r="F3" s="90">
        <v>1.3</v>
      </c>
      <c r="G3" s="91"/>
      <c r="H3" s="92">
        <v>1.5</v>
      </c>
      <c r="I3" s="89"/>
      <c r="J3" s="93">
        <v>0.6</v>
      </c>
      <c r="K3" s="93"/>
      <c r="L3" s="94"/>
      <c r="M3" s="93"/>
      <c r="N3" s="93">
        <v>0.9</v>
      </c>
    </row>
    <row r="4" spans="1:19" s="98" customFormat="1" ht="24" x14ac:dyDescent="0.2">
      <c r="A4" s="86"/>
      <c r="B4" s="87" t="s">
        <v>149</v>
      </c>
      <c r="C4" s="88"/>
      <c r="D4" s="89"/>
      <c r="E4" s="96"/>
      <c r="F4" s="96"/>
      <c r="G4" s="91"/>
      <c r="H4" s="91"/>
      <c r="I4" s="89"/>
      <c r="J4" s="97">
        <v>38614</v>
      </c>
      <c r="K4" s="94"/>
      <c r="L4" s="97"/>
      <c r="M4" s="94"/>
      <c r="N4" s="94"/>
    </row>
    <row r="5" spans="1:19" s="98" customFormat="1" ht="13.15" customHeight="1" x14ac:dyDescent="0.2">
      <c r="A5" s="86"/>
      <c r="B5" s="99" t="s">
        <v>150</v>
      </c>
      <c r="C5" s="88"/>
      <c r="D5" s="100">
        <v>0.67999999999999994</v>
      </c>
      <c r="E5" s="101">
        <v>0.12</v>
      </c>
      <c r="F5" s="101">
        <v>7.0000000000000007E-2</v>
      </c>
      <c r="G5" s="101">
        <v>0.02</v>
      </c>
      <c r="H5" s="101">
        <v>0.11</v>
      </c>
      <c r="I5" s="100"/>
      <c r="J5" s="101"/>
      <c r="K5" s="101"/>
      <c r="L5" s="101"/>
      <c r="M5" s="101"/>
      <c r="N5" s="101"/>
    </row>
    <row r="6" spans="1:19" s="106" customFormat="1" ht="13.15" customHeight="1" x14ac:dyDescent="0.2">
      <c r="A6" s="70">
        <f>[1]Данные!A5</f>
        <v>1</v>
      </c>
      <c r="B6" s="71" t="str">
        <f>[1]Данные!B5</f>
        <v>г. Мурманск</v>
      </c>
      <c r="C6" s="102">
        <v>0.76186399999999999</v>
      </c>
      <c r="D6" s="103">
        <v>0.89330182167412298</v>
      </c>
      <c r="E6" s="104">
        <v>1.0515420876805599</v>
      </c>
      <c r="F6" s="105">
        <v>0.31907904458748398</v>
      </c>
      <c r="G6" s="105">
        <v>0.70370640199797696</v>
      </c>
      <c r="H6" s="105">
        <v>0.46097372719429303</v>
      </c>
      <c r="I6" s="103">
        <v>0.83946229328467703</v>
      </c>
      <c r="J6" s="104">
        <v>0.657917886913578</v>
      </c>
      <c r="K6" s="104">
        <v>0.94703929152938504</v>
      </c>
      <c r="L6" s="104">
        <v>1.0019085356092801</v>
      </c>
      <c r="M6" s="104">
        <v>0.93431846075526004</v>
      </c>
      <c r="N6" s="104">
        <v>0.9</v>
      </c>
      <c r="P6" s="107"/>
      <c r="Q6" s="108"/>
      <c r="R6" s="108"/>
      <c r="S6" s="108"/>
    </row>
    <row r="7" spans="1:19" s="106" customFormat="1" ht="13.15" customHeight="1" x14ac:dyDescent="0.2">
      <c r="A7" s="70">
        <f>[1]Данные!A6</f>
        <v>2</v>
      </c>
      <c r="B7" s="71" t="str">
        <f>[1]Данные!B6</f>
        <v>г.Апатиты</v>
      </c>
      <c r="C7" s="102">
        <v>0.79010999999999998</v>
      </c>
      <c r="D7" s="103">
        <v>0.88748846056784803</v>
      </c>
      <c r="E7" s="104">
        <v>0.84863344092732595</v>
      </c>
      <c r="F7" s="105">
        <v>0.53687155761467098</v>
      </c>
      <c r="G7" s="105">
        <v>0.78608710410941196</v>
      </c>
      <c r="H7" s="105">
        <v>0.47590633219412798</v>
      </c>
      <c r="I7" s="103">
        <v>0.87628744674543302</v>
      </c>
      <c r="J7" s="104">
        <v>0.91993703005572003</v>
      </c>
      <c r="K7" s="104">
        <v>0.86343005986287502</v>
      </c>
      <c r="L7" s="104">
        <v>1.0123521358416701</v>
      </c>
      <c r="M7" s="104">
        <v>0.98810504599503102</v>
      </c>
      <c r="N7" s="104">
        <v>0.9</v>
      </c>
      <c r="P7" s="107"/>
      <c r="Q7" s="108"/>
      <c r="R7" s="108"/>
      <c r="S7" s="108"/>
    </row>
    <row r="8" spans="1:19" s="106" customFormat="1" ht="13.15" customHeight="1" x14ac:dyDescent="0.2">
      <c r="A8" s="70">
        <f>[1]Данные!A7</f>
        <v>3</v>
      </c>
      <c r="B8" s="71" t="str">
        <f>[1]Данные!B7</f>
        <v>Кандалакшский р-н</v>
      </c>
      <c r="C8" s="102">
        <v>1.4047609999999999</v>
      </c>
      <c r="D8" s="103">
        <v>1.0724791978909101</v>
      </c>
      <c r="E8" s="104">
        <v>1.0243988548723799</v>
      </c>
      <c r="F8" s="105">
        <v>1.2086329636195501</v>
      </c>
      <c r="G8" s="105">
        <v>0.99735139264290495</v>
      </c>
      <c r="H8" s="105">
        <v>1.5</v>
      </c>
      <c r="I8" s="103">
        <v>1.28924426603618</v>
      </c>
      <c r="J8" s="104">
        <v>0.99271802695143696</v>
      </c>
      <c r="K8" s="104">
        <v>0.90927029261875603</v>
      </c>
      <c r="L8" s="104">
        <v>1.02558764713894</v>
      </c>
      <c r="M8" s="104">
        <v>0.92557069931567204</v>
      </c>
      <c r="N8" s="104">
        <v>1.4</v>
      </c>
      <c r="P8" s="107"/>
      <c r="Q8" s="108"/>
      <c r="R8" s="108"/>
      <c r="S8" s="108"/>
    </row>
    <row r="9" spans="1:19" s="106" customFormat="1" ht="13.15" customHeight="1" x14ac:dyDescent="0.2">
      <c r="A9" s="70">
        <f>[1]Данные!A8</f>
        <v>4</v>
      </c>
      <c r="B9" s="71" t="str">
        <f>[1]Данные!B8</f>
        <v>г. Кировск</v>
      </c>
      <c r="C9" s="102">
        <v>0.93883300000000003</v>
      </c>
      <c r="D9" s="103">
        <v>0.99729281288756899</v>
      </c>
      <c r="E9" s="104">
        <v>0.96754551384095</v>
      </c>
      <c r="F9" s="105">
        <v>0.84033788750317295</v>
      </c>
      <c r="G9" s="105">
        <v>1.4971314222907399</v>
      </c>
      <c r="H9" s="105">
        <v>1.0220097332328899</v>
      </c>
      <c r="I9" s="103">
        <v>0.92658980467598395</v>
      </c>
      <c r="J9" s="104">
        <v>1.19442733990148</v>
      </c>
      <c r="K9" s="104">
        <v>0.933638593649604</v>
      </c>
      <c r="L9" s="104">
        <v>1.0103172332430199</v>
      </c>
      <c r="M9" s="104">
        <v>0.97291769483510104</v>
      </c>
      <c r="N9" s="104">
        <v>0.9</v>
      </c>
      <c r="P9" s="107"/>
      <c r="Q9" s="108"/>
      <c r="R9" s="108"/>
      <c r="S9" s="108"/>
    </row>
    <row r="10" spans="1:19" s="106" customFormat="1" ht="13.15" customHeight="1" x14ac:dyDescent="0.2">
      <c r="A10" s="70">
        <f>[1]Данные!A9</f>
        <v>5</v>
      </c>
      <c r="B10" s="71" t="str">
        <f>[1]Данные!B9</f>
        <v>г. Мончегорск</v>
      </c>
      <c r="C10" s="102">
        <v>0.87375899999999995</v>
      </c>
      <c r="D10" s="103">
        <v>0.97596054664173304</v>
      </c>
      <c r="E10" s="104">
        <v>0.92120332310331698</v>
      </c>
      <c r="F10" s="105">
        <v>0.400053656037892</v>
      </c>
      <c r="G10" s="105">
        <v>1.18375267498893</v>
      </c>
      <c r="H10" s="105">
        <v>1.2157939858809399</v>
      </c>
      <c r="I10" s="103">
        <v>0.88121386318268502</v>
      </c>
      <c r="J10" s="104">
        <v>0.97283896975402495</v>
      </c>
      <c r="K10" s="104">
        <v>0.88253415699276205</v>
      </c>
      <c r="L10" s="104">
        <v>1.01141426530311</v>
      </c>
      <c r="M10" s="104">
        <v>0.95963656676553</v>
      </c>
      <c r="N10" s="104">
        <v>0.9</v>
      </c>
      <c r="P10" s="107"/>
      <c r="Q10" s="108"/>
      <c r="R10" s="108"/>
      <c r="S10" s="108"/>
    </row>
    <row r="11" spans="1:19" s="106" customFormat="1" ht="13.15" customHeight="1" x14ac:dyDescent="0.2">
      <c r="A11" s="70">
        <f>[1]Данные!A10</f>
        <v>6</v>
      </c>
      <c r="B11" s="71" t="str">
        <f>[1]Данные!B10</f>
        <v>г. Оленегорск</v>
      </c>
      <c r="C11" s="102">
        <v>0.92693700000000001</v>
      </c>
      <c r="D11" s="103">
        <v>0.97072651342011096</v>
      </c>
      <c r="E11" s="104">
        <v>0.87065237858051803</v>
      </c>
      <c r="F11" s="105">
        <v>0.97709364363212403</v>
      </c>
      <c r="G11" s="105">
        <v>0.56890373882882295</v>
      </c>
      <c r="H11" s="105">
        <v>0.96794180145112696</v>
      </c>
      <c r="I11" s="103">
        <v>0.93988589861837801</v>
      </c>
      <c r="J11" s="104">
        <v>1.15426131266372</v>
      </c>
      <c r="K11" s="104">
        <v>1.01752135219934</v>
      </c>
      <c r="L11" s="104">
        <v>0.99353252295086403</v>
      </c>
      <c r="M11" s="104">
        <v>0.995039532400668</v>
      </c>
      <c r="N11" s="104">
        <v>0.9</v>
      </c>
      <c r="P11" s="107"/>
      <c r="Q11" s="108"/>
      <c r="R11" s="108"/>
      <c r="S11" s="108"/>
    </row>
    <row r="12" spans="1:19" s="106" customFormat="1" ht="13.15" customHeight="1" x14ac:dyDescent="0.2">
      <c r="A12" s="70">
        <f>[1]Данные!A11</f>
        <v>7</v>
      </c>
      <c r="B12" s="71" t="str">
        <f>[1]Данные!B11</f>
        <v>г. Полярные Зори</v>
      </c>
      <c r="C12" s="102">
        <v>1.0169840000000001</v>
      </c>
      <c r="D12" s="103">
        <v>1.0269081084426299</v>
      </c>
      <c r="E12" s="104">
        <v>1.05986624380831</v>
      </c>
      <c r="F12" s="105">
        <v>0.53212641766945201</v>
      </c>
      <c r="G12" s="105">
        <v>0.87376549743870702</v>
      </c>
      <c r="H12" s="105">
        <v>1.5</v>
      </c>
      <c r="I12" s="103">
        <v>0.97477501389735399</v>
      </c>
      <c r="J12" s="104">
        <v>1.5879493411794801</v>
      </c>
      <c r="K12" s="104">
        <v>0.82606525076338699</v>
      </c>
      <c r="L12" s="104">
        <v>1.01016710532649</v>
      </c>
      <c r="M12" s="104">
        <v>1.01081487930369</v>
      </c>
      <c r="N12" s="104">
        <v>0.9</v>
      </c>
      <c r="P12" s="107"/>
      <c r="Q12" s="108"/>
      <c r="R12" s="108"/>
      <c r="S12" s="108"/>
    </row>
    <row r="13" spans="1:19" s="106" customFormat="1" ht="13.15" customHeight="1" x14ac:dyDescent="0.2">
      <c r="A13" s="70">
        <f>[1]Данные!A12</f>
        <v>8</v>
      </c>
      <c r="B13" s="71" t="str">
        <f>[1]Данные!B12</f>
        <v>Ковдорский МО</v>
      </c>
      <c r="C13" s="102">
        <v>1.1682999999999999</v>
      </c>
      <c r="D13" s="103">
        <v>1.0256869369991699</v>
      </c>
      <c r="E13" s="104">
        <v>0.91970103114202395</v>
      </c>
      <c r="F13" s="105">
        <v>0.88885153445905996</v>
      </c>
      <c r="G13" s="105">
        <v>0.40516029249962099</v>
      </c>
      <c r="H13" s="105">
        <v>1.5</v>
      </c>
      <c r="I13" s="103">
        <v>1.1211433783350599</v>
      </c>
      <c r="J13" s="104">
        <v>1.5192168065226399</v>
      </c>
      <c r="K13" s="104">
        <v>0.88919238800524802</v>
      </c>
      <c r="L13" s="104">
        <v>1.0234928895673101</v>
      </c>
      <c r="M13" s="104">
        <v>0.96531392646192704</v>
      </c>
      <c r="N13" s="104">
        <v>1.0888888888888899</v>
      </c>
      <c r="P13" s="107"/>
      <c r="Q13" s="108"/>
      <c r="R13" s="108"/>
      <c r="S13" s="108"/>
    </row>
    <row r="14" spans="1:19" s="106" customFormat="1" ht="13.15" customHeight="1" x14ac:dyDescent="0.2">
      <c r="A14" s="70">
        <f>[1]Данные!A13</f>
        <v>9</v>
      </c>
      <c r="B14" s="71" t="str">
        <f>[1]Данные!B13</f>
        <v>Кольский р-н</v>
      </c>
      <c r="C14" s="102">
        <v>1.7306600000000001</v>
      </c>
      <c r="D14" s="103">
        <v>1.0736781921071801</v>
      </c>
      <c r="E14" s="104">
        <v>1.02375120972014</v>
      </c>
      <c r="F14" s="105">
        <v>0.97059107506812203</v>
      </c>
      <c r="G14" s="105">
        <v>1.8943335842994999</v>
      </c>
      <c r="H14" s="105">
        <v>1.5</v>
      </c>
      <c r="I14" s="103">
        <v>1.5865706402842401</v>
      </c>
      <c r="J14" s="104">
        <v>1.06521490316557</v>
      </c>
      <c r="K14" s="104">
        <v>0.93399476836082795</v>
      </c>
      <c r="L14" s="104">
        <v>1.0078556765504001</v>
      </c>
      <c r="M14" s="104">
        <v>0.94382167648450699</v>
      </c>
      <c r="N14" s="104">
        <v>1.7333333333333301</v>
      </c>
      <c r="P14" s="107"/>
      <c r="Q14" s="108"/>
      <c r="R14" s="108"/>
      <c r="S14" s="108"/>
    </row>
    <row r="15" spans="1:19" s="106" customFormat="1" ht="13.15" customHeight="1" x14ac:dyDescent="0.2">
      <c r="A15" s="70">
        <f>[1]Данные!A14</f>
        <v>10</v>
      </c>
      <c r="B15" s="71" t="str">
        <f>[1]Данные!B14</f>
        <v>Ловозерский р-н</v>
      </c>
      <c r="C15" s="102">
        <v>2.0931980000000001</v>
      </c>
      <c r="D15" s="103">
        <v>1.04007957399378</v>
      </c>
      <c r="E15" s="104">
        <v>1.0213715675945501</v>
      </c>
      <c r="F15" s="105">
        <v>0.76685115370761603</v>
      </c>
      <c r="G15" s="105">
        <v>0.94177025614504895</v>
      </c>
      <c r="H15" s="105">
        <v>1.5</v>
      </c>
      <c r="I15" s="103">
        <v>1.98091349007197</v>
      </c>
      <c r="J15" s="104">
        <v>2.3611858608894001</v>
      </c>
      <c r="K15" s="104">
        <v>0.92423971047543596</v>
      </c>
      <c r="L15" s="104">
        <v>1.02130397013825</v>
      </c>
      <c r="M15" s="104">
        <v>0.98376118723904604</v>
      </c>
      <c r="N15" s="104">
        <v>1.9555555555555599</v>
      </c>
      <c r="P15" s="107"/>
      <c r="Q15" s="108"/>
      <c r="R15" s="108"/>
      <c r="S15" s="108"/>
    </row>
    <row r="16" spans="1:19" s="106" customFormat="1" ht="13.15" customHeight="1" x14ac:dyDescent="0.2">
      <c r="A16" s="70">
        <f>[1]Данные!A15</f>
        <v>11</v>
      </c>
      <c r="B16" s="71" t="str">
        <f>[1]Данные!B15</f>
        <v>Печенгский МО</v>
      </c>
      <c r="C16" s="102">
        <v>1.386455</v>
      </c>
      <c r="D16" s="103">
        <v>1.06595915892522</v>
      </c>
      <c r="E16" s="104">
        <v>0.96917126260511299</v>
      </c>
      <c r="F16" s="105">
        <v>1.2048049527072999</v>
      </c>
      <c r="G16" s="105">
        <v>1.0161130361549899</v>
      </c>
      <c r="H16" s="105">
        <v>1.5</v>
      </c>
      <c r="I16" s="103">
        <v>1.2802269932852699</v>
      </c>
      <c r="J16" s="104">
        <v>1.12124730021598</v>
      </c>
      <c r="K16" s="104">
        <v>1.1177638437294599</v>
      </c>
      <c r="L16" s="104">
        <v>0.97667046995069895</v>
      </c>
      <c r="M16" s="104">
        <v>1.0848687896962399</v>
      </c>
      <c r="N16" s="104">
        <v>1.24444444444444</v>
      </c>
      <c r="P16" s="107"/>
      <c r="Q16" s="108"/>
      <c r="R16" s="108"/>
      <c r="S16" s="108"/>
    </row>
    <row r="17" spans="1:19" s="106" customFormat="1" ht="13.15" customHeight="1" x14ac:dyDescent="0.2">
      <c r="A17" s="70">
        <f>[1]Данные!A16</f>
        <v>12</v>
      </c>
      <c r="B17" s="71" t="str">
        <f>[1]Данные!B16</f>
        <v>Терский р-н</v>
      </c>
      <c r="C17" s="102">
        <v>2.21462</v>
      </c>
      <c r="D17" s="103">
        <v>1.08586948043579</v>
      </c>
      <c r="E17" s="104">
        <v>1.0124733317338499</v>
      </c>
      <c r="F17" s="105">
        <v>1.3</v>
      </c>
      <c r="G17" s="105">
        <v>1.41863403138651</v>
      </c>
      <c r="H17" s="105">
        <v>1.5</v>
      </c>
      <c r="I17" s="103">
        <v>2.0074433434560599</v>
      </c>
      <c r="J17" s="104">
        <v>3.8876968922945898</v>
      </c>
      <c r="K17" s="104">
        <v>0.62573448460954695</v>
      </c>
      <c r="L17" s="104">
        <v>1.06853641938719</v>
      </c>
      <c r="M17" s="104">
        <v>0.79902314809555497</v>
      </c>
      <c r="N17" s="104">
        <v>1.9555555555555599</v>
      </c>
      <c r="P17" s="107"/>
      <c r="Q17" s="108"/>
      <c r="R17" s="108"/>
      <c r="S17" s="108"/>
    </row>
    <row r="18" spans="1:19" s="106" customFormat="1" ht="13.15" customHeight="1" x14ac:dyDescent="0.2">
      <c r="A18" s="70">
        <f>[1]Данные!A17</f>
        <v>13</v>
      </c>
      <c r="B18" s="71" t="str">
        <f>[1]Данные!B17</f>
        <v>ЗАТО п.Видяево</v>
      </c>
      <c r="C18" s="102">
        <v>1.7217150000000001</v>
      </c>
      <c r="D18" s="103">
        <v>1.10181849077242</v>
      </c>
      <c r="E18" s="104">
        <v>1.0110386916137899</v>
      </c>
      <c r="F18" s="105">
        <v>1.3</v>
      </c>
      <c r="G18" s="105">
        <v>2.22469238893841</v>
      </c>
      <c r="H18" s="105">
        <v>1.5</v>
      </c>
      <c r="I18" s="103">
        <v>1.5380582428698399</v>
      </c>
      <c r="J18" s="104">
        <v>4.1720629047178504</v>
      </c>
      <c r="K18" s="104">
        <v>1.3036088263685</v>
      </c>
      <c r="L18" s="104">
        <v>0.97514580210476098</v>
      </c>
      <c r="M18" s="104">
        <v>1.4165229214271899</v>
      </c>
      <c r="N18" s="104">
        <v>0.9</v>
      </c>
      <c r="P18" s="107"/>
      <c r="Q18" s="108"/>
      <c r="R18" s="108"/>
      <c r="S18" s="108"/>
    </row>
    <row r="19" spans="1:19" s="106" customFormat="1" ht="13.15" customHeight="1" x14ac:dyDescent="0.2">
      <c r="A19" s="70">
        <f>[1]Данные!A18</f>
        <v>14</v>
      </c>
      <c r="B19" s="71" t="str">
        <f>[1]Данные!B18</f>
        <v>ЗАТО г.Заозерск</v>
      </c>
      <c r="C19" s="102">
        <v>1.3702799999999999</v>
      </c>
      <c r="D19" s="103">
        <v>1.0797622920869201</v>
      </c>
      <c r="E19" s="104">
        <v>0.96444737175157103</v>
      </c>
      <c r="F19" s="105">
        <v>1.3</v>
      </c>
      <c r="G19" s="105">
        <v>1.40143037383643</v>
      </c>
      <c r="H19" s="105">
        <v>1.5</v>
      </c>
      <c r="I19" s="103">
        <v>1.24911657413959</v>
      </c>
      <c r="J19" s="104">
        <v>2.5875949041307398</v>
      </c>
      <c r="K19" s="104">
        <v>1.2726008459545799</v>
      </c>
      <c r="L19" s="104">
        <v>0.96449688105796305</v>
      </c>
      <c r="M19" s="104">
        <v>1.2155858960024499</v>
      </c>
      <c r="N19" s="104">
        <v>0.9</v>
      </c>
      <c r="P19" s="107"/>
      <c r="Q19" s="108"/>
      <c r="R19" s="108"/>
      <c r="S19" s="108"/>
    </row>
    <row r="20" spans="1:19" s="106" customFormat="1" ht="13.15" customHeight="1" x14ac:dyDescent="0.2">
      <c r="A20" s="70">
        <f>[1]Данные!A19</f>
        <v>15</v>
      </c>
      <c r="B20" s="71" t="str">
        <f>[1]Данные!B19</f>
        <v>ЗАТО г.Островной</v>
      </c>
      <c r="C20" s="102">
        <v>2.8706390000000002</v>
      </c>
      <c r="D20" s="103">
        <v>0.99659584653980704</v>
      </c>
      <c r="E20" s="104">
        <v>0.35018225275825399</v>
      </c>
      <c r="F20" s="105">
        <v>1.3</v>
      </c>
      <c r="G20" s="105">
        <v>0.92869881044082103</v>
      </c>
      <c r="H20" s="105">
        <v>1.5</v>
      </c>
      <c r="I20" s="103">
        <v>2.8351835628184099</v>
      </c>
      <c r="J20" s="104">
        <v>12.2045078888054</v>
      </c>
      <c r="K20" s="104">
        <v>0.73978737791134497</v>
      </c>
      <c r="L20" s="104">
        <v>0.91536139224545399</v>
      </c>
      <c r="M20" s="104">
        <v>0.789217955444245</v>
      </c>
      <c r="N20" s="104">
        <v>1.3555555555555601</v>
      </c>
      <c r="P20" s="107"/>
      <c r="Q20" s="108"/>
      <c r="R20" s="108"/>
      <c r="S20" s="108"/>
    </row>
    <row r="21" spans="1:19" s="106" customFormat="1" ht="13.15" customHeight="1" x14ac:dyDescent="0.2">
      <c r="A21" s="70">
        <f>[1]Данные!A20</f>
        <v>16</v>
      </c>
      <c r="B21" s="71" t="str">
        <f>[1]Данные!B20</f>
        <v>ЗАТО Александровск</v>
      </c>
      <c r="C21" s="102">
        <v>1.1528970000000001</v>
      </c>
      <c r="D21" s="103">
        <v>1.0203448545171301</v>
      </c>
      <c r="E21" s="104">
        <v>1.04165515894644</v>
      </c>
      <c r="F21" s="105">
        <v>1.3</v>
      </c>
      <c r="G21" s="105">
        <v>1.4187590272486801</v>
      </c>
      <c r="H21" s="105">
        <v>0.87246413544170098</v>
      </c>
      <c r="I21" s="103">
        <v>1.1121543047581199</v>
      </c>
      <c r="J21" s="104">
        <v>1.0724147423153401</v>
      </c>
      <c r="K21" s="104">
        <v>1.50756787169957</v>
      </c>
      <c r="L21" s="104">
        <v>0.97626418660227299</v>
      </c>
      <c r="M21" s="104">
        <v>1.42665772492351</v>
      </c>
      <c r="N21" s="104">
        <v>0.9</v>
      </c>
      <c r="P21" s="107"/>
      <c r="Q21" s="108"/>
      <c r="R21" s="108"/>
      <c r="S21" s="108"/>
    </row>
    <row r="22" spans="1:19" s="106" customFormat="1" ht="13.15" customHeight="1" x14ac:dyDescent="0.2">
      <c r="A22" s="70">
        <f>[1]Данные!A21</f>
        <v>17</v>
      </c>
      <c r="B22" s="71" t="str">
        <f>[1]Данные!B21</f>
        <v>ЗАТО г.Североморск</v>
      </c>
      <c r="C22" s="102">
        <v>0.980599</v>
      </c>
      <c r="D22" s="103">
        <v>0.97900115334299298</v>
      </c>
      <c r="E22" s="104">
        <v>1.0065087219625699</v>
      </c>
      <c r="F22" s="105">
        <v>1.3</v>
      </c>
      <c r="G22" s="105">
        <v>1.7548405881748601</v>
      </c>
      <c r="H22" s="105">
        <v>0.47384813585443503</v>
      </c>
      <c r="I22" s="103">
        <v>0.98589296690928097</v>
      </c>
      <c r="J22" s="104">
        <v>0.89695653009824505</v>
      </c>
      <c r="K22" s="104">
        <v>1.3155658451607799</v>
      </c>
      <c r="L22" s="104">
        <v>0.96092616393150998</v>
      </c>
      <c r="M22" s="104">
        <v>1.1391375906163801</v>
      </c>
      <c r="N22" s="104">
        <v>0.9</v>
      </c>
      <c r="P22" s="107"/>
      <c r="Q22" s="108"/>
      <c r="R22" s="108"/>
      <c r="S22" s="108"/>
    </row>
  </sheetData>
  <mergeCells count="1">
    <mergeCell ref="B1:N1"/>
  </mergeCells>
  <pageMargins left="0.51181102362204722" right="0.70866141732283472" top="0.74803149606299213" bottom="0.74803149606299213" header="0.31496062992125984" footer="0.31496062992125984"/>
  <pageSetup paperSize="9" scale="7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9"/>
  <sheetViews>
    <sheetView zoomScaleNormal="100" workbookViewId="0">
      <selection activeCell="D6" sqref="D6:D22"/>
    </sheetView>
  </sheetViews>
  <sheetFormatPr defaultRowHeight="12.75" x14ac:dyDescent="0.2"/>
  <cols>
    <col min="1" max="1" width="4.33203125" customWidth="1"/>
    <col min="2" max="2" width="23" customWidth="1"/>
    <col min="3" max="3" width="18.5" customWidth="1"/>
    <col min="4" max="5" width="16.1640625" customWidth="1"/>
    <col min="6" max="6" width="17.6640625" customWidth="1"/>
    <col min="7" max="7" width="18.5" customWidth="1"/>
    <col min="8" max="8" width="17.33203125" customWidth="1"/>
    <col min="9" max="9" width="21.33203125" customWidth="1"/>
    <col min="10" max="10" width="17.1640625" customWidth="1"/>
  </cols>
  <sheetData>
    <row r="1" spans="1:10" ht="12.75" customHeight="1" x14ac:dyDescent="0.2">
      <c r="A1" s="45" t="s">
        <v>55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4.1" customHeight="1" x14ac:dyDescent="0.2">
      <c r="A2" s="10" t="s">
        <v>1</v>
      </c>
      <c r="B2" s="54" t="s">
        <v>56</v>
      </c>
      <c r="C2" s="54"/>
      <c r="D2" s="54"/>
      <c r="E2" s="54"/>
      <c r="F2" s="54"/>
      <c r="G2" s="54"/>
      <c r="H2" s="54"/>
      <c r="I2" s="54"/>
      <c r="J2" s="54"/>
    </row>
    <row r="3" spans="1:10" ht="106.5" customHeight="1" x14ac:dyDescent="0.2">
      <c r="A3" s="19" t="s">
        <v>57</v>
      </c>
      <c r="B3" s="19" t="s">
        <v>58</v>
      </c>
      <c r="C3" s="19" t="s">
        <v>59</v>
      </c>
      <c r="D3" s="19" t="s">
        <v>60</v>
      </c>
      <c r="E3" s="34" t="s">
        <v>128</v>
      </c>
      <c r="F3" s="19" t="s">
        <v>61</v>
      </c>
      <c r="G3" s="19" t="s">
        <v>62</v>
      </c>
      <c r="H3" s="19" t="s">
        <v>63</v>
      </c>
      <c r="I3" s="19" t="s">
        <v>64</v>
      </c>
      <c r="J3" s="19" t="s">
        <v>65</v>
      </c>
    </row>
    <row r="4" spans="1:10" ht="12" customHeight="1" x14ac:dyDescent="0.2">
      <c r="A4" s="19" t="s">
        <v>1</v>
      </c>
      <c r="B4" s="19" t="s">
        <v>66</v>
      </c>
      <c r="C4" s="19" t="s">
        <v>67</v>
      </c>
      <c r="D4" s="19" t="s">
        <v>68</v>
      </c>
      <c r="E4" s="19" t="s">
        <v>69</v>
      </c>
      <c r="F4" s="19" t="s">
        <v>70</v>
      </c>
      <c r="G4" s="19" t="s">
        <v>71</v>
      </c>
      <c r="H4" s="19" t="s">
        <v>72</v>
      </c>
      <c r="I4" s="19" t="s">
        <v>73</v>
      </c>
      <c r="J4" s="19" t="s">
        <v>74</v>
      </c>
    </row>
    <row r="5" spans="1:10" ht="12.75" customHeight="1" x14ac:dyDescent="0.2">
      <c r="A5" s="20" t="s">
        <v>1</v>
      </c>
      <c r="B5" s="21" t="s">
        <v>75</v>
      </c>
      <c r="C5" s="22">
        <v>656438</v>
      </c>
      <c r="D5" s="23">
        <v>1</v>
      </c>
      <c r="E5" s="23">
        <v>1</v>
      </c>
      <c r="F5" s="23">
        <v>1</v>
      </c>
      <c r="G5" s="24">
        <v>3173307.764</v>
      </c>
      <c r="H5" s="24">
        <v>125675.22100000001</v>
      </c>
      <c r="I5" s="24">
        <v>3298982.9879999999</v>
      </c>
      <c r="J5" s="22" t="s">
        <v>1</v>
      </c>
    </row>
    <row r="6" spans="1:10" ht="12.75" customHeight="1" x14ac:dyDescent="0.2">
      <c r="A6" s="19" t="s">
        <v>66</v>
      </c>
      <c r="B6" s="25" t="s">
        <v>76</v>
      </c>
      <c r="C6" s="26">
        <v>266681</v>
      </c>
      <c r="D6" s="18">
        <v>0.76186399999999999</v>
      </c>
      <c r="E6" s="18">
        <v>1.005531</v>
      </c>
      <c r="F6" s="18">
        <v>1.3198289999999999</v>
      </c>
      <c r="G6" s="17">
        <v>0</v>
      </c>
      <c r="H6" s="17" t="s">
        <v>1</v>
      </c>
      <c r="I6" s="17">
        <v>0</v>
      </c>
      <c r="J6" s="27">
        <v>1.3198289999999999</v>
      </c>
    </row>
    <row r="7" spans="1:10" ht="12.75" customHeight="1" x14ac:dyDescent="0.2">
      <c r="A7" s="19" t="s">
        <v>67</v>
      </c>
      <c r="B7" s="25" t="s">
        <v>77</v>
      </c>
      <c r="C7" s="26">
        <v>48277</v>
      </c>
      <c r="D7" s="18">
        <v>0.79010999999999998</v>
      </c>
      <c r="E7" s="18">
        <v>0.55913999999999997</v>
      </c>
      <c r="F7" s="18">
        <v>0.707673</v>
      </c>
      <c r="G7" s="17">
        <v>336492.84299999999</v>
      </c>
      <c r="H7" s="17" t="s">
        <v>1</v>
      </c>
      <c r="I7" s="17">
        <v>336492.84299999999</v>
      </c>
      <c r="J7" s="27">
        <v>0.96865199999999996</v>
      </c>
    </row>
    <row r="8" spans="1:10" ht="12.75" customHeight="1" x14ac:dyDescent="0.2">
      <c r="A8" s="19" t="s">
        <v>68</v>
      </c>
      <c r="B8" s="25" t="s">
        <v>78</v>
      </c>
      <c r="C8" s="26">
        <v>39330</v>
      </c>
      <c r="D8" s="18">
        <v>1.4047609999999999</v>
      </c>
      <c r="E8" s="18">
        <v>0.68319799999999997</v>
      </c>
      <c r="F8" s="18">
        <v>0.48634500000000003</v>
      </c>
      <c r="G8" s="17">
        <v>900726.90899999999</v>
      </c>
      <c r="H8" s="17" t="s">
        <v>1</v>
      </c>
      <c r="I8" s="17">
        <v>900726.91</v>
      </c>
      <c r="J8" s="27">
        <v>0.96865199999999996</v>
      </c>
    </row>
    <row r="9" spans="1:10" ht="12.75" customHeight="1" x14ac:dyDescent="0.2">
      <c r="A9" s="19" t="s">
        <v>69</v>
      </c>
      <c r="B9" s="25" t="s">
        <v>79</v>
      </c>
      <c r="C9" s="26">
        <v>25984</v>
      </c>
      <c r="D9" s="18">
        <v>0.93883300000000003</v>
      </c>
      <c r="E9" s="18">
        <v>1.7025999999999999</v>
      </c>
      <c r="F9" s="18">
        <v>1.8135269999999999</v>
      </c>
      <c r="G9" s="17">
        <v>0</v>
      </c>
      <c r="H9" s="17" t="s">
        <v>1</v>
      </c>
      <c r="I9" s="17">
        <v>0</v>
      </c>
      <c r="J9" s="27">
        <v>1.8135269999999999</v>
      </c>
    </row>
    <row r="10" spans="1:10" ht="12.75" customHeight="1" x14ac:dyDescent="0.2">
      <c r="A10" s="19" t="s">
        <v>80</v>
      </c>
      <c r="B10" s="25" t="s">
        <v>81</v>
      </c>
      <c r="C10" s="26">
        <v>41427</v>
      </c>
      <c r="D10" s="18">
        <v>0.87375899999999995</v>
      </c>
      <c r="E10" s="18">
        <v>0.82377800000000001</v>
      </c>
      <c r="F10" s="18">
        <v>0.94279800000000002</v>
      </c>
      <c r="G10" s="17">
        <v>31633.958999999999</v>
      </c>
      <c r="H10" s="17">
        <v>18494.701000000001</v>
      </c>
      <c r="I10" s="17">
        <v>50128.66</v>
      </c>
      <c r="J10" s="27">
        <v>0.96865199999999996</v>
      </c>
    </row>
    <row r="11" spans="1:10" ht="12.75" customHeight="1" x14ac:dyDescent="0.2">
      <c r="A11" s="19" t="s">
        <v>71</v>
      </c>
      <c r="B11" s="25" t="s">
        <v>82</v>
      </c>
      <c r="C11" s="26">
        <v>27867</v>
      </c>
      <c r="D11" s="18">
        <v>0.92693700000000001</v>
      </c>
      <c r="E11" s="18">
        <v>0.76744699999999999</v>
      </c>
      <c r="F11" s="18">
        <v>0.82793899999999998</v>
      </c>
      <c r="G11" s="17">
        <v>122862.166</v>
      </c>
      <c r="H11" s="17">
        <v>2862.7840000000001</v>
      </c>
      <c r="I11" s="17">
        <v>125724.95</v>
      </c>
      <c r="J11" s="27">
        <v>0.96865199999999996</v>
      </c>
    </row>
    <row r="12" spans="1:10" ht="12.75" customHeight="1" x14ac:dyDescent="0.2">
      <c r="A12" s="19" t="s">
        <v>72</v>
      </c>
      <c r="B12" s="25" t="s">
        <v>83</v>
      </c>
      <c r="C12" s="26">
        <v>15634</v>
      </c>
      <c r="D12" s="18">
        <v>1.0169840000000001</v>
      </c>
      <c r="E12" s="18">
        <v>1.111318</v>
      </c>
      <c r="F12" s="18">
        <v>1.092759</v>
      </c>
      <c r="G12" s="17">
        <v>0</v>
      </c>
      <c r="H12" s="17" t="s">
        <v>1</v>
      </c>
      <c r="I12" s="17">
        <v>0</v>
      </c>
      <c r="J12" s="27">
        <v>1.092759</v>
      </c>
    </row>
    <row r="13" spans="1:10" ht="27.4" customHeight="1" x14ac:dyDescent="0.2">
      <c r="A13" s="19" t="s">
        <v>84</v>
      </c>
      <c r="B13" s="25" t="s">
        <v>85</v>
      </c>
      <c r="C13" s="26">
        <v>16803</v>
      </c>
      <c r="D13" s="18">
        <v>1.1682999999999999</v>
      </c>
      <c r="E13" s="18">
        <v>0.93919900000000001</v>
      </c>
      <c r="F13" s="18">
        <v>0.80390300000000003</v>
      </c>
      <c r="G13" s="17">
        <v>109321.917</v>
      </c>
      <c r="H13" s="17">
        <v>9504.5660000000007</v>
      </c>
      <c r="I13" s="17">
        <v>118826.48299999999</v>
      </c>
      <c r="J13" s="27">
        <v>0.96865199999999996</v>
      </c>
    </row>
    <row r="14" spans="1:10" ht="12.75" customHeight="1" x14ac:dyDescent="0.2">
      <c r="A14" s="19" t="s">
        <v>74</v>
      </c>
      <c r="B14" s="25" t="s">
        <v>86</v>
      </c>
      <c r="C14" s="26">
        <v>33201</v>
      </c>
      <c r="D14" s="18">
        <v>1.7306600000000001</v>
      </c>
      <c r="E14" s="18">
        <v>2.2945579999999999</v>
      </c>
      <c r="F14" s="18">
        <v>1.325828</v>
      </c>
      <c r="G14" s="17">
        <v>0</v>
      </c>
      <c r="H14" s="17" t="s">
        <v>1</v>
      </c>
      <c r="I14" s="17">
        <v>0</v>
      </c>
      <c r="J14" s="27">
        <v>1.325828</v>
      </c>
    </row>
    <row r="15" spans="1:10" ht="12.75" customHeight="1" x14ac:dyDescent="0.2">
      <c r="A15" s="19" t="s">
        <v>87</v>
      </c>
      <c r="B15" s="25" t="s">
        <v>88</v>
      </c>
      <c r="C15" s="26">
        <v>8770</v>
      </c>
      <c r="D15" s="18">
        <v>2.0931980000000001</v>
      </c>
      <c r="E15" s="18">
        <v>0.69115000000000004</v>
      </c>
      <c r="F15" s="18">
        <v>0.33018900000000001</v>
      </c>
      <c r="G15" s="17">
        <v>396176.58500000002</v>
      </c>
      <c r="H15" s="17" t="s">
        <v>1</v>
      </c>
      <c r="I15" s="17">
        <v>396176.58500000002</v>
      </c>
      <c r="J15" s="27">
        <v>0.96865199999999996</v>
      </c>
    </row>
    <row r="16" spans="1:10" ht="27.4" customHeight="1" x14ac:dyDescent="0.2">
      <c r="A16" s="19" t="s">
        <v>89</v>
      </c>
      <c r="B16" s="25" t="s">
        <v>90</v>
      </c>
      <c r="C16" s="26">
        <v>29632</v>
      </c>
      <c r="D16" s="18">
        <v>1.386455</v>
      </c>
      <c r="E16" s="18">
        <v>0.99643199999999998</v>
      </c>
      <c r="F16" s="18">
        <v>0.71869000000000005</v>
      </c>
      <c r="G16" s="17">
        <v>347122.49800000002</v>
      </c>
      <c r="H16" s="17" t="s">
        <v>1</v>
      </c>
      <c r="I16" s="17">
        <v>347122.49800000002</v>
      </c>
      <c r="J16" s="27">
        <v>0.96865199999999996</v>
      </c>
    </row>
    <row r="17" spans="1:10" ht="12.75" customHeight="1" x14ac:dyDescent="0.2">
      <c r="A17" s="19" t="s">
        <v>91</v>
      </c>
      <c r="B17" s="25" t="s">
        <v>92</v>
      </c>
      <c r="C17" s="26">
        <v>4698</v>
      </c>
      <c r="D17" s="18">
        <v>2.21462</v>
      </c>
      <c r="E17" s="18">
        <v>0.40666099999999999</v>
      </c>
      <c r="F17" s="18">
        <v>0.18362500000000001</v>
      </c>
      <c r="G17" s="17">
        <v>276082.84399999998</v>
      </c>
      <c r="H17" s="17" t="s">
        <v>1</v>
      </c>
      <c r="I17" s="17">
        <v>276082.84399999998</v>
      </c>
      <c r="J17" s="27">
        <v>0.96865199999999996</v>
      </c>
    </row>
    <row r="18" spans="1:10" ht="12.75" customHeight="1" x14ac:dyDescent="0.2">
      <c r="A18" s="19" t="s">
        <v>93</v>
      </c>
      <c r="B18" s="25" t="s">
        <v>94</v>
      </c>
      <c r="C18" s="26">
        <v>4324</v>
      </c>
      <c r="D18" s="18">
        <v>1.7217150000000001</v>
      </c>
      <c r="E18" s="18">
        <v>0.69200200000000001</v>
      </c>
      <c r="F18" s="18">
        <v>0.40192600000000001</v>
      </c>
      <c r="G18" s="17">
        <v>142614.152</v>
      </c>
      <c r="H18" s="17" t="s">
        <v>1</v>
      </c>
      <c r="I18" s="17">
        <v>142614.152</v>
      </c>
      <c r="J18" s="27">
        <v>0.96865199999999996</v>
      </c>
    </row>
    <row r="19" spans="1:10" ht="12.75" customHeight="1" x14ac:dyDescent="0.2">
      <c r="A19" s="19" t="s">
        <v>13</v>
      </c>
      <c r="B19" s="25" t="s">
        <v>95</v>
      </c>
      <c r="C19" s="26">
        <v>7771</v>
      </c>
      <c r="D19" s="18">
        <v>1.3702799999999999</v>
      </c>
      <c r="E19" s="18">
        <v>0.88522400000000001</v>
      </c>
      <c r="F19" s="18">
        <v>0.64601600000000003</v>
      </c>
      <c r="G19" s="17">
        <v>116129.177</v>
      </c>
      <c r="H19" s="17" t="s">
        <v>1</v>
      </c>
      <c r="I19" s="17">
        <v>116129.177</v>
      </c>
      <c r="J19" s="27">
        <v>0.96865199999999996</v>
      </c>
    </row>
    <row r="20" spans="1:10" ht="12.75" customHeight="1" x14ac:dyDescent="0.2">
      <c r="A20" s="19" t="s">
        <v>96</v>
      </c>
      <c r="B20" s="25" t="s">
        <v>97</v>
      </c>
      <c r="C20" s="26">
        <v>1331</v>
      </c>
      <c r="D20" s="18">
        <v>2.8706390000000002</v>
      </c>
      <c r="E20" s="18">
        <v>0.88966199999999995</v>
      </c>
      <c r="F20" s="18">
        <v>0.30991800000000003</v>
      </c>
      <c r="G20" s="17">
        <v>85076.497000000003</v>
      </c>
      <c r="H20" s="17" t="s">
        <v>1</v>
      </c>
      <c r="I20" s="17">
        <v>85076.497000000003</v>
      </c>
      <c r="J20" s="27">
        <v>0.96865199999999996</v>
      </c>
    </row>
    <row r="21" spans="1:10" ht="12.75" customHeight="1" x14ac:dyDescent="0.2">
      <c r="A21" s="19" t="s">
        <v>98</v>
      </c>
      <c r="B21" s="25" t="s">
        <v>99</v>
      </c>
      <c r="C21" s="26">
        <v>32695</v>
      </c>
      <c r="D21" s="18">
        <v>1.1528970000000001</v>
      </c>
      <c r="E21" s="18">
        <v>0.96853500000000003</v>
      </c>
      <c r="F21" s="18">
        <v>0.84008799999999995</v>
      </c>
      <c r="G21" s="17">
        <v>163807.05600000001</v>
      </c>
      <c r="H21" s="17">
        <v>9048.9760000000006</v>
      </c>
      <c r="I21" s="17">
        <v>172856.03200000001</v>
      </c>
      <c r="J21" s="27">
        <v>0.96865199999999996</v>
      </c>
    </row>
    <row r="22" spans="1:10" ht="12.75" customHeight="1" x14ac:dyDescent="0.2">
      <c r="A22" s="19" t="s">
        <v>51</v>
      </c>
      <c r="B22" s="25" t="s">
        <v>100</v>
      </c>
      <c r="C22" s="26">
        <v>52013</v>
      </c>
      <c r="D22" s="18">
        <v>0.980599</v>
      </c>
      <c r="E22" s="18">
        <v>0.86723700000000004</v>
      </c>
      <c r="F22" s="18">
        <v>0.88439500000000004</v>
      </c>
      <c r="G22" s="17">
        <v>145261.163</v>
      </c>
      <c r="H22" s="17">
        <v>85764.194000000003</v>
      </c>
      <c r="I22" s="17">
        <v>231025.35699999999</v>
      </c>
      <c r="J22" s="27">
        <v>0.96865199999999996</v>
      </c>
    </row>
    <row r="24" spans="1:10" ht="26.25" customHeight="1" x14ac:dyDescent="0.2">
      <c r="A24" s="50" t="s">
        <v>116</v>
      </c>
      <c r="B24" s="50"/>
      <c r="C24" s="51" t="s">
        <v>123</v>
      </c>
      <c r="D24" s="51"/>
      <c r="E24" t="s">
        <v>1</v>
      </c>
      <c r="F24" s="55" t="s">
        <v>1</v>
      </c>
      <c r="G24" s="55"/>
      <c r="H24" t="s">
        <v>1</v>
      </c>
      <c r="I24" s="29" t="s">
        <v>124</v>
      </c>
    </row>
    <row r="25" spans="1:10" x14ac:dyDescent="0.2">
      <c r="A25" s="52" t="s">
        <v>117</v>
      </c>
      <c r="B25" s="52"/>
      <c r="C25" s="53" t="s">
        <v>118</v>
      </c>
      <c r="D25" s="53"/>
      <c r="E25" s="28" t="s">
        <v>1</v>
      </c>
      <c r="F25" s="53" t="s">
        <v>119</v>
      </c>
      <c r="G25" s="53"/>
      <c r="H25" s="28" t="s">
        <v>1</v>
      </c>
      <c r="I25" s="30" t="s">
        <v>120</v>
      </c>
    </row>
    <row r="26" spans="1:10" x14ac:dyDescent="0.2">
      <c r="A26" s="52" t="s">
        <v>1</v>
      </c>
      <c r="B26" s="52"/>
      <c r="C26" s="49" t="s">
        <v>1</v>
      </c>
      <c r="D26" s="49"/>
      <c r="E26" s="28" t="s">
        <v>1</v>
      </c>
      <c r="F26" s="49" t="s">
        <v>1</v>
      </c>
      <c r="G26" s="49"/>
      <c r="H26" s="28" t="s">
        <v>1</v>
      </c>
      <c r="I26" s="28" t="s">
        <v>1</v>
      </c>
    </row>
    <row r="27" spans="1:10" x14ac:dyDescent="0.2">
      <c r="A27" s="50" t="s">
        <v>121</v>
      </c>
      <c r="B27" s="50"/>
      <c r="C27" s="51" t="s">
        <v>125</v>
      </c>
      <c r="D27" s="51"/>
      <c r="E27" t="s">
        <v>1</v>
      </c>
      <c r="F27" s="51" t="s">
        <v>126</v>
      </c>
      <c r="G27" s="51"/>
      <c r="H27" s="31"/>
      <c r="I27" t="s">
        <v>1</v>
      </c>
    </row>
    <row r="28" spans="1:10" x14ac:dyDescent="0.2">
      <c r="A28" s="52" t="s">
        <v>1</v>
      </c>
      <c r="B28" s="52"/>
      <c r="C28" s="53" t="s">
        <v>127</v>
      </c>
      <c r="D28" s="53"/>
      <c r="E28" s="28" t="s">
        <v>1</v>
      </c>
      <c r="F28" s="53" t="s">
        <v>122</v>
      </c>
      <c r="G28" s="53"/>
      <c r="H28" s="32"/>
      <c r="I28" s="28" t="s">
        <v>1</v>
      </c>
    </row>
    <row r="29" spans="1:10" x14ac:dyDescent="0.2">
      <c r="A29" s="39" t="s">
        <v>1</v>
      </c>
      <c r="B29" s="39"/>
      <c r="C29" s="49" t="s">
        <v>1</v>
      </c>
      <c r="D29" s="49"/>
      <c r="E29" s="28" t="s">
        <v>1</v>
      </c>
      <c r="F29" s="49" t="s">
        <v>1</v>
      </c>
      <c r="G29" s="49"/>
      <c r="H29" s="49"/>
      <c r="I29" s="28" t="s">
        <v>1</v>
      </c>
    </row>
  </sheetData>
  <mergeCells count="20">
    <mergeCell ref="A1:J1"/>
    <mergeCell ref="B2:J2"/>
    <mergeCell ref="A24:B24"/>
    <mergeCell ref="C24:D24"/>
    <mergeCell ref="F24:G24"/>
    <mergeCell ref="A25:B25"/>
    <mergeCell ref="C25:D25"/>
    <mergeCell ref="F25:G25"/>
    <mergeCell ref="A26:B26"/>
    <mergeCell ref="C26:D26"/>
    <mergeCell ref="F26:G26"/>
    <mergeCell ref="A29:B29"/>
    <mergeCell ref="C29:D29"/>
    <mergeCell ref="F29:H29"/>
    <mergeCell ref="A27:B27"/>
    <mergeCell ref="C27:D27"/>
    <mergeCell ref="F27:G27"/>
    <mergeCell ref="A28:B28"/>
    <mergeCell ref="C28:D28"/>
    <mergeCell ref="F28:G28"/>
  </mergeCells>
  <pageMargins left="0.39370080000000002" right="0.39370080000000002" top="0.39370080000000002" bottom="0.39370080000000002" header="0.3" footer="0.3"/>
  <pageSetup paperSize="9"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14"/>
  <sheetViews>
    <sheetView zoomScaleNormal="100" workbookViewId="0">
      <selection activeCell="M29" sqref="M29"/>
    </sheetView>
  </sheetViews>
  <sheetFormatPr defaultRowHeight="12.75" x14ac:dyDescent="0.2"/>
  <cols>
    <col min="1" max="1" width="25.6640625" customWidth="1"/>
    <col min="2" max="2" width="114.33203125" customWidth="1"/>
  </cols>
  <sheetData>
    <row r="1" spans="1:2" ht="31.7" customHeight="1" x14ac:dyDescent="0.2">
      <c r="A1" s="45" t="s">
        <v>101</v>
      </c>
      <c r="B1" s="45"/>
    </row>
    <row r="2" spans="1:2" ht="10.9" customHeight="1" x14ac:dyDescent="0.2">
      <c r="A2" s="46" t="s">
        <v>1</v>
      </c>
      <c r="B2" s="46"/>
    </row>
    <row r="3" spans="1:2" ht="21.75" customHeight="1" x14ac:dyDescent="0.2">
      <c r="A3" s="47" t="s">
        <v>42</v>
      </c>
      <c r="B3" s="47"/>
    </row>
    <row r="4" spans="1:2" ht="13.5" customHeight="1" x14ac:dyDescent="0.2">
      <c r="A4" s="11" t="s">
        <v>102</v>
      </c>
      <c r="B4" s="12" t="s">
        <v>44</v>
      </c>
    </row>
    <row r="5" spans="1:2" ht="13.7" customHeight="1" x14ac:dyDescent="0.2">
      <c r="A5" s="11" t="s">
        <v>103</v>
      </c>
      <c r="B5" s="12" t="s">
        <v>46</v>
      </c>
    </row>
    <row r="6" spans="1:2" ht="12" customHeight="1" x14ac:dyDescent="0.2">
      <c r="A6" s="13" t="s">
        <v>104</v>
      </c>
      <c r="B6" t="s">
        <v>1</v>
      </c>
    </row>
    <row r="7" spans="1:2" ht="12.75" customHeight="1" x14ac:dyDescent="0.2">
      <c r="A7" s="33">
        <v>35.145870000000002</v>
      </c>
      <c r="B7" s="14" t="s">
        <v>48</v>
      </c>
    </row>
    <row r="8" spans="1:2" ht="12" customHeight="1" x14ac:dyDescent="0.2">
      <c r="A8" s="15" t="s">
        <v>1</v>
      </c>
      <c r="B8" s="16" t="s">
        <v>1</v>
      </c>
    </row>
    <row r="9" spans="1:2" ht="12" customHeight="1" x14ac:dyDescent="0.2">
      <c r="A9" s="15" t="s">
        <v>1</v>
      </c>
      <c r="B9" s="16" t="s">
        <v>1</v>
      </c>
    </row>
    <row r="10" spans="1:2" ht="23.1" customHeight="1" x14ac:dyDescent="0.2">
      <c r="A10" s="48" t="s">
        <v>49</v>
      </c>
      <c r="B10" s="48"/>
    </row>
    <row r="11" spans="1:2" ht="12" customHeight="1" x14ac:dyDescent="0.2">
      <c r="A11" s="17">
        <v>13.597</v>
      </c>
      <c r="B11" t="s">
        <v>50</v>
      </c>
    </row>
    <row r="12" spans="1:2" ht="12.75" customHeight="1" x14ac:dyDescent="0.2">
      <c r="A12" s="11" t="s">
        <v>51</v>
      </c>
      <c r="B12" t="s">
        <v>52</v>
      </c>
    </row>
    <row r="13" spans="1:2" ht="12.75" customHeight="1" x14ac:dyDescent="0.2">
      <c r="A13" s="18">
        <v>1.1823939999999999</v>
      </c>
      <c r="B13" t="s">
        <v>53</v>
      </c>
    </row>
    <row r="14" spans="1:2" ht="12.75" customHeight="1" x14ac:dyDescent="0.2">
      <c r="A14" s="11">
        <v>0.94573799999999997</v>
      </c>
      <c r="B14" t="s">
        <v>54</v>
      </c>
    </row>
  </sheetData>
  <mergeCells count="4">
    <mergeCell ref="A1:B1"/>
    <mergeCell ref="A2:B2"/>
    <mergeCell ref="A3:B3"/>
    <mergeCell ref="A10:B10"/>
  </mergeCells>
  <pageMargins left="0.39370080000000002" right="0.39370080000000002" top="0.39370080000000002" bottom="0.39370080000000002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opLeftCell="B1" workbookViewId="0">
      <selection activeCell="G27" sqref="G27"/>
    </sheetView>
  </sheetViews>
  <sheetFormatPr defaultColWidth="21" defaultRowHeight="12.75" x14ac:dyDescent="0.2"/>
  <cols>
    <col min="1" max="1" width="19.33203125" style="56" hidden="1" customWidth="1"/>
    <col min="2" max="2" width="3.33203125" style="56" customWidth="1"/>
    <col min="3" max="3" width="28.6640625" style="56" customWidth="1"/>
    <col min="4" max="4" width="16.5" style="57" customWidth="1"/>
    <col min="5" max="5" width="16.1640625" style="57" customWidth="1"/>
    <col min="6" max="6" width="17.5" style="75" customWidth="1"/>
    <col min="7" max="7" width="23.1640625" style="75" customWidth="1"/>
    <col min="8" max="8" width="22.83203125" style="75" customWidth="1"/>
    <col min="9" max="9" width="39.1640625" style="75" customWidth="1"/>
    <col min="10" max="236" width="12" style="56" customWidth="1"/>
    <col min="237" max="237" width="3.6640625" style="56" bestFit="1" customWidth="1"/>
    <col min="238" max="238" width="56.6640625" style="56" customWidth="1"/>
    <col min="239" max="239" width="4.6640625" style="56" customWidth="1"/>
    <col min="240" max="240" width="6.33203125" style="56" customWidth="1"/>
    <col min="241" max="254" width="21" style="56"/>
    <col min="255" max="255" width="0" style="56" hidden="1" customWidth="1"/>
    <col min="256" max="256" width="3.33203125" style="56" customWidth="1"/>
    <col min="257" max="257" width="28.6640625" style="56" customWidth="1"/>
    <col min="258" max="258" width="15.1640625" style="56" customWidth="1"/>
    <col min="259" max="259" width="16.1640625" style="56" customWidth="1"/>
    <col min="260" max="260" width="17.5" style="56" customWidth="1"/>
    <col min="261" max="261" width="23.1640625" style="56" customWidth="1"/>
    <col min="262" max="262" width="39.1640625" style="56" customWidth="1"/>
    <col min="263" max="263" width="22.83203125" style="56" customWidth="1"/>
    <col min="264" max="264" width="30.6640625" style="56" customWidth="1"/>
    <col min="265" max="265" width="23.1640625" style="56" customWidth="1"/>
    <col min="266" max="492" width="12" style="56" customWidth="1"/>
    <col min="493" max="493" width="3.6640625" style="56" bestFit="1" customWidth="1"/>
    <col min="494" max="494" width="56.6640625" style="56" customWidth="1"/>
    <col min="495" max="495" width="4.6640625" style="56" customWidth="1"/>
    <col min="496" max="496" width="6.33203125" style="56" customWidth="1"/>
    <col min="497" max="510" width="21" style="56"/>
    <col min="511" max="511" width="0" style="56" hidden="1" customWidth="1"/>
    <col min="512" max="512" width="3.33203125" style="56" customWidth="1"/>
    <col min="513" max="513" width="28.6640625" style="56" customWidth="1"/>
    <col min="514" max="514" width="15.1640625" style="56" customWidth="1"/>
    <col min="515" max="515" width="16.1640625" style="56" customWidth="1"/>
    <col min="516" max="516" width="17.5" style="56" customWidth="1"/>
    <col min="517" max="517" width="23.1640625" style="56" customWidth="1"/>
    <col min="518" max="518" width="39.1640625" style="56" customWidth="1"/>
    <col min="519" max="519" width="22.83203125" style="56" customWidth="1"/>
    <col min="520" max="520" width="30.6640625" style="56" customWidth="1"/>
    <col min="521" max="521" width="23.1640625" style="56" customWidth="1"/>
    <col min="522" max="748" width="12" style="56" customWidth="1"/>
    <col min="749" max="749" width="3.6640625" style="56" bestFit="1" customWidth="1"/>
    <col min="750" max="750" width="56.6640625" style="56" customWidth="1"/>
    <col min="751" max="751" width="4.6640625" style="56" customWidth="1"/>
    <col min="752" max="752" width="6.33203125" style="56" customWidth="1"/>
    <col min="753" max="766" width="21" style="56"/>
    <col min="767" max="767" width="0" style="56" hidden="1" customWidth="1"/>
    <col min="768" max="768" width="3.33203125" style="56" customWidth="1"/>
    <col min="769" max="769" width="28.6640625" style="56" customWidth="1"/>
    <col min="770" max="770" width="15.1640625" style="56" customWidth="1"/>
    <col min="771" max="771" width="16.1640625" style="56" customWidth="1"/>
    <col min="772" max="772" width="17.5" style="56" customWidth="1"/>
    <col min="773" max="773" width="23.1640625" style="56" customWidth="1"/>
    <col min="774" max="774" width="39.1640625" style="56" customWidth="1"/>
    <col min="775" max="775" width="22.83203125" style="56" customWidth="1"/>
    <col min="776" max="776" width="30.6640625" style="56" customWidth="1"/>
    <col min="777" max="777" width="23.1640625" style="56" customWidth="1"/>
    <col min="778" max="1004" width="12" style="56" customWidth="1"/>
    <col min="1005" max="1005" width="3.6640625" style="56" bestFit="1" customWidth="1"/>
    <col min="1006" max="1006" width="56.6640625" style="56" customWidth="1"/>
    <col min="1007" max="1007" width="4.6640625" style="56" customWidth="1"/>
    <col min="1008" max="1008" width="6.33203125" style="56" customWidth="1"/>
    <col min="1009" max="1022" width="21" style="56"/>
    <col min="1023" max="1023" width="0" style="56" hidden="1" customWidth="1"/>
    <col min="1024" max="1024" width="3.33203125" style="56" customWidth="1"/>
    <col min="1025" max="1025" width="28.6640625" style="56" customWidth="1"/>
    <col min="1026" max="1026" width="15.1640625" style="56" customWidth="1"/>
    <col min="1027" max="1027" width="16.1640625" style="56" customWidth="1"/>
    <col min="1028" max="1028" width="17.5" style="56" customWidth="1"/>
    <col min="1029" max="1029" width="23.1640625" style="56" customWidth="1"/>
    <col min="1030" max="1030" width="39.1640625" style="56" customWidth="1"/>
    <col min="1031" max="1031" width="22.83203125" style="56" customWidth="1"/>
    <col min="1032" max="1032" width="30.6640625" style="56" customWidth="1"/>
    <col min="1033" max="1033" width="23.1640625" style="56" customWidth="1"/>
    <col min="1034" max="1260" width="12" style="56" customWidth="1"/>
    <col min="1261" max="1261" width="3.6640625" style="56" bestFit="1" customWidth="1"/>
    <col min="1262" max="1262" width="56.6640625" style="56" customWidth="1"/>
    <col min="1263" max="1263" width="4.6640625" style="56" customWidth="1"/>
    <col min="1264" max="1264" width="6.33203125" style="56" customWidth="1"/>
    <col min="1265" max="1278" width="21" style="56"/>
    <col min="1279" max="1279" width="0" style="56" hidden="1" customWidth="1"/>
    <col min="1280" max="1280" width="3.33203125" style="56" customWidth="1"/>
    <col min="1281" max="1281" width="28.6640625" style="56" customWidth="1"/>
    <col min="1282" max="1282" width="15.1640625" style="56" customWidth="1"/>
    <col min="1283" max="1283" width="16.1640625" style="56" customWidth="1"/>
    <col min="1284" max="1284" width="17.5" style="56" customWidth="1"/>
    <col min="1285" max="1285" width="23.1640625" style="56" customWidth="1"/>
    <col min="1286" max="1286" width="39.1640625" style="56" customWidth="1"/>
    <col min="1287" max="1287" width="22.83203125" style="56" customWidth="1"/>
    <col min="1288" max="1288" width="30.6640625" style="56" customWidth="1"/>
    <col min="1289" max="1289" width="23.1640625" style="56" customWidth="1"/>
    <col min="1290" max="1516" width="12" style="56" customWidth="1"/>
    <col min="1517" max="1517" width="3.6640625" style="56" bestFit="1" customWidth="1"/>
    <col min="1518" max="1518" width="56.6640625" style="56" customWidth="1"/>
    <col min="1519" max="1519" width="4.6640625" style="56" customWidth="1"/>
    <col min="1520" max="1520" width="6.33203125" style="56" customWidth="1"/>
    <col min="1521" max="1534" width="21" style="56"/>
    <col min="1535" max="1535" width="0" style="56" hidden="1" customWidth="1"/>
    <col min="1536" max="1536" width="3.33203125" style="56" customWidth="1"/>
    <col min="1537" max="1537" width="28.6640625" style="56" customWidth="1"/>
    <col min="1538" max="1538" width="15.1640625" style="56" customWidth="1"/>
    <col min="1539" max="1539" width="16.1640625" style="56" customWidth="1"/>
    <col min="1540" max="1540" width="17.5" style="56" customWidth="1"/>
    <col min="1541" max="1541" width="23.1640625" style="56" customWidth="1"/>
    <col min="1542" max="1542" width="39.1640625" style="56" customWidth="1"/>
    <col min="1543" max="1543" width="22.83203125" style="56" customWidth="1"/>
    <col min="1544" max="1544" width="30.6640625" style="56" customWidth="1"/>
    <col min="1545" max="1545" width="23.1640625" style="56" customWidth="1"/>
    <col min="1546" max="1772" width="12" style="56" customWidth="1"/>
    <col min="1773" max="1773" width="3.6640625" style="56" bestFit="1" customWidth="1"/>
    <col min="1774" max="1774" width="56.6640625" style="56" customWidth="1"/>
    <col min="1775" max="1775" width="4.6640625" style="56" customWidth="1"/>
    <col min="1776" max="1776" width="6.33203125" style="56" customWidth="1"/>
    <col min="1777" max="1790" width="21" style="56"/>
    <col min="1791" max="1791" width="0" style="56" hidden="1" customWidth="1"/>
    <col min="1792" max="1792" width="3.33203125" style="56" customWidth="1"/>
    <col min="1793" max="1793" width="28.6640625" style="56" customWidth="1"/>
    <col min="1794" max="1794" width="15.1640625" style="56" customWidth="1"/>
    <col min="1795" max="1795" width="16.1640625" style="56" customWidth="1"/>
    <col min="1796" max="1796" width="17.5" style="56" customWidth="1"/>
    <col min="1797" max="1797" width="23.1640625" style="56" customWidth="1"/>
    <col min="1798" max="1798" width="39.1640625" style="56" customWidth="1"/>
    <col min="1799" max="1799" width="22.83203125" style="56" customWidth="1"/>
    <col min="1800" max="1800" width="30.6640625" style="56" customWidth="1"/>
    <col min="1801" max="1801" width="23.1640625" style="56" customWidth="1"/>
    <col min="1802" max="2028" width="12" style="56" customWidth="1"/>
    <col min="2029" max="2029" width="3.6640625" style="56" bestFit="1" customWidth="1"/>
    <col min="2030" max="2030" width="56.6640625" style="56" customWidth="1"/>
    <col min="2031" max="2031" width="4.6640625" style="56" customWidth="1"/>
    <col min="2032" max="2032" width="6.33203125" style="56" customWidth="1"/>
    <col min="2033" max="2046" width="21" style="56"/>
    <col min="2047" max="2047" width="0" style="56" hidden="1" customWidth="1"/>
    <col min="2048" max="2048" width="3.33203125" style="56" customWidth="1"/>
    <col min="2049" max="2049" width="28.6640625" style="56" customWidth="1"/>
    <col min="2050" max="2050" width="15.1640625" style="56" customWidth="1"/>
    <col min="2051" max="2051" width="16.1640625" style="56" customWidth="1"/>
    <col min="2052" max="2052" width="17.5" style="56" customWidth="1"/>
    <col min="2053" max="2053" width="23.1640625" style="56" customWidth="1"/>
    <col min="2054" max="2054" width="39.1640625" style="56" customWidth="1"/>
    <col min="2055" max="2055" width="22.83203125" style="56" customWidth="1"/>
    <col min="2056" max="2056" width="30.6640625" style="56" customWidth="1"/>
    <col min="2057" max="2057" width="23.1640625" style="56" customWidth="1"/>
    <col min="2058" max="2284" width="12" style="56" customWidth="1"/>
    <col min="2285" max="2285" width="3.6640625" style="56" bestFit="1" customWidth="1"/>
    <col min="2286" max="2286" width="56.6640625" style="56" customWidth="1"/>
    <col min="2287" max="2287" width="4.6640625" style="56" customWidth="1"/>
    <col min="2288" max="2288" width="6.33203125" style="56" customWidth="1"/>
    <col min="2289" max="2302" width="21" style="56"/>
    <col min="2303" max="2303" width="0" style="56" hidden="1" customWidth="1"/>
    <col min="2304" max="2304" width="3.33203125" style="56" customWidth="1"/>
    <col min="2305" max="2305" width="28.6640625" style="56" customWidth="1"/>
    <col min="2306" max="2306" width="15.1640625" style="56" customWidth="1"/>
    <col min="2307" max="2307" width="16.1640625" style="56" customWidth="1"/>
    <col min="2308" max="2308" width="17.5" style="56" customWidth="1"/>
    <col min="2309" max="2309" width="23.1640625" style="56" customWidth="1"/>
    <col min="2310" max="2310" width="39.1640625" style="56" customWidth="1"/>
    <col min="2311" max="2311" width="22.83203125" style="56" customWidth="1"/>
    <col min="2312" max="2312" width="30.6640625" style="56" customWidth="1"/>
    <col min="2313" max="2313" width="23.1640625" style="56" customWidth="1"/>
    <col min="2314" max="2540" width="12" style="56" customWidth="1"/>
    <col min="2541" max="2541" width="3.6640625" style="56" bestFit="1" customWidth="1"/>
    <col min="2542" max="2542" width="56.6640625" style="56" customWidth="1"/>
    <col min="2543" max="2543" width="4.6640625" style="56" customWidth="1"/>
    <col min="2544" max="2544" width="6.33203125" style="56" customWidth="1"/>
    <col min="2545" max="2558" width="21" style="56"/>
    <col min="2559" max="2559" width="0" style="56" hidden="1" customWidth="1"/>
    <col min="2560" max="2560" width="3.33203125" style="56" customWidth="1"/>
    <col min="2561" max="2561" width="28.6640625" style="56" customWidth="1"/>
    <col min="2562" max="2562" width="15.1640625" style="56" customWidth="1"/>
    <col min="2563" max="2563" width="16.1640625" style="56" customWidth="1"/>
    <col min="2564" max="2564" width="17.5" style="56" customWidth="1"/>
    <col min="2565" max="2565" width="23.1640625" style="56" customWidth="1"/>
    <col min="2566" max="2566" width="39.1640625" style="56" customWidth="1"/>
    <col min="2567" max="2567" width="22.83203125" style="56" customWidth="1"/>
    <col min="2568" max="2568" width="30.6640625" style="56" customWidth="1"/>
    <col min="2569" max="2569" width="23.1640625" style="56" customWidth="1"/>
    <col min="2570" max="2796" width="12" style="56" customWidth="1"/>
    <col min="2797" max="2797" width="3.6640625" style="56" bestFit="1" customWidth="1"/>
    <col min="2798" max="2798" width="56.6640625" style="56" customWidth="1"/>
    <col min="2799" max="2799" width="4.6640625" style="56" customWidth="1"/>
    <col min="2800" max="2800" width="6.33203125" style="56" customWidth="1"/>
    <col min="2801" max="2814" width="21" style="56"/>
    <col min="2815" max="2815" width="0" style="56" hidden="1" customWidth="1"/>
    <col min="2816" max="2816" width="3.33203125" style="56" customWidth="1"/>
    <col min="2817" max="2817" width="28.6640625" style="56" customWidth="1"/>
    <col min="2818" max="2818" width="15.1640625" style="56" customWidth="1"/>
    <col min="2819" max="2819" width="16.1640625" style="56" customWidth="1"/>
    <col min="2820" max="2820" width="17.5" style="56" customWidth="1"/>
    <col min="2821" max="2821" width="23.1640625" style="56" customWidth="1"/>
    <col min="2822" max="2822" width="39.1640625" style="56" customWidth="1"/>
    <col min="2823" max="2823" width="22.83203125" style="56" customWidth="1"/>
    <col min="2824" max="2824" width="30.6640625" style="56" customWidth="1"/>
    <col min="2825" max="2825" width="23.1640625" style="56" customWidth="1"/>
    <col min="2826" max="3052" width="12" style="56" customWidth="1"/>
    <col min="3053" max="3053" width="3.6640625" style="56" bestFit="1" customWidth="1"/>
    <col min="3054" max="3054" width="56.6640625" style="56" customWidth="1"/>
    <col min="3055" max="3055" width="4.6640625" style="56" customWidth="1"/>
    <col min="3056" max="3056" width="6.33203125" style="56" customWidth="1"/>
    <col min="3057" max="3070" width="21" style="56"/>
    <col min="3071" max="3071" width="0" style="56" hidden="1" customWidth="1"/>
    <col min="3072" max="3072" width="3.33203125" style="56" customWidth="1"/>
    <col min="3073" max="3073" width="28.6640625" style="56" customWidth="1"/>
    <col min="3074" max="3074" width="15.1640625" style="56" customWidth="1"/>
    <col min="3075" max="3075" width="16.1640625" style="56" customWidth="1"/>
    <col min="3076" max="3076" width="17.5" style="56" customWidth="1"/>
    <col min="3077" max="3077" width="23.1640625" style="56" customWidth="1"/>
    <col min="3078" max="3078" width="39.1640625" style="56" customWidth="1"/>
    <col min="3079" max="3079" width="22.83203125" style="56" customWidth="1"/>
    <col min="3080" max="3080" width="30.6640625" style="56" customWidth="1"/>
    <col min="3081" max="3081" width="23.1640625" style="56" customWidth="1"/>
    <col min="3082" max="3308" width="12" style="56" customWidth="1"/>
    <col min="3309" max="3309" width="3.6640625" style="56" bestFit="1" customWidth="1"/>
    <col min="3310" max="3310" width="56.6640625" style="56" customWidth="1"/>
    <col min="3311" max="3311" width="4.6640625" style="56" customWidth="1"/>
    <col min="3312" max="3312" width="6.33203125" style="56" customWidth="1"/>
    <col min="3313" max="3326" width="21" style="56"/>
    <col min="3327" max="3327" width="0" style="56" hidden="1" customWidth="1"/>
    <col min="3328" max="3328" width="3.33203125" style="56" customWidth="1"/>
    <col min="3329" max="3329" width="28.6640625" style="56" customWidth="1"/>
    <col min="3330" max="3330" width="15.1640625" style="56" customWidth="1"/>
    <col min="3331" max="3331" width="16.1640625" style="56" customWidth="1"/>
    <col min="3332" max="3332" width="17.5" style="56" customWidth="1"/>
    <col min="3333" max="3333" width="23.1640625" style="56" customWidth="1"/>
    <col min="3334" max="3334" width="39.1640625" style="56" customWidth="1"/>
    <col min="3335" max="3335" width="22.83203125" style="56" customWidth="1"/>
    <col min="3336" max="3336" width="30.6640625" style="56" customWidth="1"/>
    <col min="3337" max="3337" width="23.1640625" style="56" customWidth="1"/>
    <col min="3338" max="3564" width="12" style="56" customWidth="1"/>
    <col min="3565" max="3565" width="3.6640625" style="56" bestFit="1" customWidth="1"/>
    <col min="3566" max="3566" width="56.6640625" style="56" customWidth="1"/>
    <col min="3567" max="3567" width="4.6640625" style="56" customWidth="1"/>
    <col min="3568" max="3568" width="6.33203125" style="56" customWidth="1"/>
    <col min="3569" max="3582" width="21" style="56"/>
    <col min="3583" max="3583" width="0" style="56" hidden="1" customWidth="1"/>
    <col min="3584" max="3584" width="3.33203125" style="56" customWidth="1"/>
    <col min="3585" max="3585" width="28.6640625" style="56" customWidth="1"/>
    <col min="3586" max="3586" width="15.1640625" style="56" customWidth="1"/>
    <col min="3587" max="3587" width="16.1640625" style="56" customWidth="1"/>
    <col min="3588" max="3588" width="17.5" style="56" customWidth="1"/>
    <col min="3589" max="3589" width="23.1640625" style="56" customWidth="1"/>
    <col min="3590" max="3590" width="39.1640625" style="56" customWidth="1"/>
    <col min="3591" max="3591" width="22.83203125" style="56" customWidth="1"/>
    <col min="3592" max="3592" width="30.6640625" style="56" customWidth="1"/>
    <col min="3593" max="3593" width="23.1640625" style="56" customWidth="1"/>
    <col min="3594" max="3820" width="12" style="56" customWidth="1"/>
    <col min="3821" max="3821" width="3.6640625" style="56" bestFit="1" customWidth="1"/>
    <col min="3822" max="3822" width="56.6640625" style="56" customWidth="1"/>
    <col min="3823" max="3823" width="4.6640625" style="56" customWidth="1"/>
    <col min="3824" max="3824" width="6.33203125" style="56" customWidth="1"/>
    <col min="3825" max="3838" width="21" style="56"/>
    <col min="3839" max="3839" width="0" style="56" hidden="1" customWidth="1"/>
    <col min="3840" max="3840" width="3.33203125" style="56" customWidth="1"/>
    <col min="3841" max="3841" width="28.6640625" style="56" customWidth="1"/>
    <col min="3842" max="3842" width="15.1640625" style="56" customWidth="1"/>
    <col min="3843" max="3843" width="16.1640625" style="56" customWidth="1"/>
    <col min="3844" max="3844" width="17.5" style="56" customWidth="1"/>
    <col min="3845" max="3845" width="23.1640625" style="56" customWidth="1"/>
    <col min="3846" max="3846" width="39.1640625" style="56" customWidth="1"/>
    <col min="3847" max="3847" width="22.83203125" style="56" customWidth="1"/>
    <col min="3848" max="3848" width="30.6640625" style="56" customWidth="1"/>
    <col min="3849" max="3849" width="23.1640625" style="56" customWidth="1"/>
    <col min="3850" max="4076" width="12" style="56" customWidth="1"/>
    <col min="4077" max="4077" width="3.6640625" style="56" bestFit="1" customWidth="1"/>
    <col min="4078" max="4078" width="56.6640625" style="56" customWidth="1"/>
    <col min="4079" max="4079" width="4.6640625" style="56" customWidth="1"/>
    <col min="4080" max="4080" width="6.33203125" style="56" customWidth="1"/>
    <col min="4081" max="4094" width="21" style="56"/>
    <col min="4095" max="4095" width="0" style="56" hidden="1" customWidth="1"/>
    <col min="4096" max="4096" width="3.33203125" style="56" customWidth="1"/>
    <col min="4097" max="4097" width="28.6640625" style="56" customWidth="1"/>
    <col min="4098" max="4098" width="15.1640625" style="56" customWidth="1"/>
    <col min="4099" max="4099" width="16.1640625" style="56" customWidth="1"/>
    <col min="4100" max="4100" width="17.5" style="56" customWidth="1"/>
    <col min="4101" max="4101" width="23.1640625" style="56" customWidth="1"/>
    <col min="4102" max="4102" width="39.1640625" style="56" customWidth="1"/>
    <col min="4103" max="4103" width="22.83203125" style="56" customWidth="1"/>
    <col min="4104" max="4104" width="30.6640625" style="56" customWidth="1"/>
    <col min="4105" max="4105" width="23.1640625" style="56" customWidth="1"/>
    <col min="4106" max="4332" width="12" style="56" customWidth="1"/>
    <col min="4333" max="4333" width="3.6640625" style="56" bestFit="1" customWidth="1"/>
    <col min="4334" max="4334" width="56.6640625" style="56" customWidth="1"/>
    <col min="4335" max="4335" width="4.6640625" style="56" customWidth="1"/>
    <col min="4336" max="4336" width="6.33203125" style="56" customWidth="1"/>
    <col min="4337" max="4350" width="21" style="56"/>
    <col min="4351" max="4351" width="0" style="56" hidden="1" customWidth="1"/>
    <col min="4352" max="4352" width="3.33203125" style="56" customWidth="1"/>
    <col min="4353" max="4353" width="28.6640625" style="56" customWidth="1"/>
    <col min="4354" max="4354" width="15.1640625" style="56" customWidth="1"/>
    <col min="4355" max="4355" width="16.1640625" style="56" customWidth="1"/>
    <col min="4356" max="4356" width="17.5" style="56" customWidth="1"/>
    <col min="4357" max="4357" width="23.1640625" style="56" customWidth="1"/>
    <col min="4358" max="4358" width="39.1640625" style="56" customWidth="1"/>
    <col min="4359" max="4359" width="22.83203125" style="56" customWidth="1"/>
    <col min="4360" max="4360" width="30.6640625" style="56" customWidth="1"/>
    <col min="4361" max="4361" width="23.1640625" style="56" customWidth="1"/>
    <col min="4362" max="4588" width="12" style="56" customWidth="1"/>
    <col min="4589" max="4589" width="3.6640625" style="56" bestFit="1" customWidth="1"/>
    <col min="4590" max="4590" width="56.6640625" style="56" customWidth="1"/>
    <col min="4591" max="4591" width="4.6640625" style="56" customWidth="1"/>
    <col min="4592" max="4592" width="6.33203125" style="56" customWidth="1"/>
    <col min="4593" max="4606" width="21" style="56"/>
    <col min="4607" max="4607" width="0" style="56" hidden="1" customWidth="1"/>
    <col min="4608" max="4608" width="3.33203125" style="56" customWidth="1"/>
    <col min="4609" max="4609" width="28.6640625" style="56" customWidth="1"/>
    <col min="4610" max="4610" width="15.1640625" style="56" customWidth="1"/>
    <col min="4611" max="4611" width="16.1640625" style="56" customWidth="1"/>
    <col min="4612" max="4612" width="17.5" style="56" customWidth="1"/>
    <col min="4613" max="4613" width="23.1640625" style="56" customWidth="1"/>
    <col min="4614" max="4614" width="39.1640625" style="56" customWidth="1"/>
    <col min="4615" max="4615" width="22.83203125" style="56" customWidth="1"/>
    <col min="4616" max="4616" width="30.6640625" style="56" customWidth="1"/>
    <col min="4617" max="4617" width="23.1640625" style="56" customWidth="1"/>
    <col min="4618" max="4844" width="12" style="56" customWidth="1"/>
    <col min="4845" max="4845" width="3.6640625" style="56" bestFit="1" customWidth="1"/>
    <col min="4846" max="4846" width="56.6640625" style="56" customWidth="1"/>
    <col min="4847" max="4847" width="4.6640625" style="56" customWidth="1"/>
    <col min="4848" max="4848" width="6.33203125" style="56" customWidth="1"/>
    <col min="4849" max="4862" width="21" style="56"/>
    <col min="4863" max="4863" width="0" style="56" hidden="1" customWidth="1"/>
    <col min="4864" max="4864" width="3.33203125" style="56" customWidth="1"/>
    <col min="4865" max="4865" width="28.6640625" style="56" customWidth="1"/>
    <col min="4866" max="4866" width="15.1640625" style="56" customWidth="1"/>
    <col min="4867" max="4867" width="16.1640625" style="56" customWidth="1"/>
    <col min="4868" max="4868" width="17.5" style="56" customWidth="1"/>
    <col min="4869" max="4869" width="23.1640625" style="56" customWidth="1"/>
    <col min="4870" max="4870" width="39.1640625" style="56" customWidth="1"/>
    <col min="4871" max="4871" width="22.83203125" style="56" customWidth="1"/>
    <col min="4872" max="4872" width="30.6640625" style="56" customWidth="1"/>
    <col min="4873" max="4873" width="23.1640625" style="56" customWidth="1"/>
    <col min="4874" max="5100" width="12" style="56" customWidth="1"/>
    <col min="5101" max="5101" width="3.6640625" style="56" bestFit="1" customWidth="1"/>
    <col min="5102" max="5102" width="56.6640625" style="56" customWidth="1"/>
    <col min="5103" max="5103" width="4.6640625" style="56" customWidth="1"/>
    <col min="5104" max="5104" width="6.33203125" style="56" customWidth="1"/>
    <col min="5105" max="5118" width="21" style="56"/>
    <col min="5119" max="5119" width="0" style="56" hidden="1" customWidth="1"/>
    <col min="5120" max="5120" width="3.33203125" style="56" customWidth="1"/>
    <col min="5121" max="5121" width="28.6640625" style="56" customWidth="1"/>
    <col min="5122" max="5122" width="15.1640625" style="56" customWidth="1"/>
    <col min="5123" max="5123" width="16.1640625" style="56" customWidth="1"/>
    <col min="5124" max="5124" width="17.5" style="56" customWidth="1"/>
    <col min="5125" max="5125" width="23.1640625" style="56" customWidth="1"/>
    <col min="5126" max="5126" width="39.1640625" style="56" customWidth="1"/>
    <col min="5127" max="5127" width="22.83203125" style="56" customWidth="1"/>
    <col min="5128" max="5128" width="30.6640625" style="56" customWidth="1"/>
    <col min="5129" max="5129" width="23.1640625" style="56" customWidth="1"/>
    <col min="5130" max="5356" width="12" style="56" customWidth="1"/>
    <col min="5357" max="5357" width="3.6640625" style="56" bestFit="1" customWidth="1"/>
    <col min="5358" max="5358" width="56.6640625" style="56" customWidth="1"/>
    <col min="5359" max="5359" width="4.6640625" style="56" customWidth="1"/>
    <col min="5360" max="5360" width="6.33203125" style="56" customWidth="1"/>
    <col min="5361" max="5374" width="21" style="56"/>
    <col min="5375" max="5375" width="0" style="56" hidden="1" customWidth="1"/>
    <col min="5376" max="5376" width="3.33203125" style="56" customWidth="1"/>
    <col min="5377" max="5377" width="28.6640625" style="56" customWidth="1"/>
    <col min="5378" max="5378" width="15.1640625" style="56" customWidth="1"/>
    <col min="5379" max="5379" width="16.1640625" style="56" customWidth="1"/>
    <col min="5380" max="5380" width="17.5" style="56" customWidth="1"/>
    <col min="5381" max="5381" width="23.1640625" style="56" customWidth="1"/>
    <col min="5382" max="5382" width="39.1640625" style="56" customWidth="1"/>
    <col min="5383" max="5383" width="22.83203125" style="56" customWidth="1"/>
    <col min="5384" max="5384" width="30.6640625" style="56" customWidth="1"/>
    <col min="5385" max="5385" width="23.1640625" style="56" customWidth="1"/>
    <col min="5386" max="5612" width="12" style="56" customWidth="1"/>
    <col min="5613" max="5613" width="3.6640625" style="56" bestFit="1" customWidth="1"/>
    <col min="5614" max="5614" width="56.6640625" style="56" customWidth="1"/>
    <col min="5615" max="5615" width="4.6640625" style="56" customWidth="1"/>
    <col min="5616" max="5616" width="6.33203125" style="56" customWidth="1"/>
    <col min="5617" max="5630" width="21" style="56"/>
    <col min="5631" max="5631" width="0" style="56" hidden="1" customWidth="1"/>
    <col min="5632" max="5632" width="3.33203125" style="56" customWidth="1"/>
    <col min="5633" max="5633" width="28.6640625" style="56" customWidth="1"/>
    <col min="5634" max="5634" width="15.1640625" style="56" customWidth="1"/>
    <col min="5635" max="5635" width="16.1640625" style="56" customWidth="1"/>
    <col min="5636" max="5636" width="17.5" style="56" customWidth="1"/>
    <col min="5637" max="5637" width="23.1640625" style="56" customWidth="1"/>
    <col min="5638" max="5638" width="39.1640625" style="56" customWidth="1"/>
    <col min="5639" max="5639" width="22.83203125" style="56" customWidth="1"/>
    <col min="5640" max="5640" width="30.6640625" style="56" customWidth="1"/>
    <col min="5641" max="5641" width="23.1640625" style="56" customWidth="1"/>
    <col min="5642" max="5868" width="12" style="56" customWidth="1"/>
    <col min="5869" max="5869" width="3.6640625" style="56" bestFit="1" customWidth="1"/>
    <col min="5870" max="5870" width="56.6640625" style="56" customWidth="1"/>
    <col min="5871" max="5871" width="4.6640625" style="56" customWidth="1"/>
    <col min="5872" max="5872" width="6.33203125" style="56" customWidth="1"/>
    <col min="5873" max="5886" width="21" style="56"/>
    <col min="5887" max="5887" width="0" style="56" hidden="1" customWidth="1"/>
    <col min="5888" max="5888" width="3.33203125" style="56" customWidth="1"/>
    <col min="5889" max="5889" width="28.6640625" style="56" customWidth="1"/>
    <col min="5890" max="5890" width="15.1640625" style="56" customWidth="1"/>
    <col min="5891" max="5891" width="16.1640625" style="56" customWidth="1"/>
    <col min="5892" max="5892" width="17.5" style="56" customWidth="1"/>
    <col min="5893" max="5893" width="23.1640625" style="56" customWidth="1"/>
    <col min="5894" max="5894" width="39.1640625" style="56" customWidth="1"/>
    <col min="5895" max="5895" width="22.83203125" style="56" customWidth="1"/>
    <col min="5896" max="5896" width="30.6640625" style="56" customWidth="1"/>
    <col min="5897" max="5897" width="23.1640625" style="56" customWidth="1"/>
    <col min="5898" max="6124" width="12" style="56" customWidth="1"/>
    <col min="6125" max="6125" width="3.6640625" style="56" bestFit="1" customWidth="1"/>
    <col min="6126" max="6126" width="56.6640625" style="56" customWidth="1"/>
    <col min="6127" max="6127" width="4.6640625" style="56" customWidth="1"/>
    <col min="6128" max="6128" width="6.33203125" style="56" customWidth="1"/>
    <col min="6129" max="6142" width="21" style="56"/>
    <col min="6143" max="6143" width="0" style="56" hidden="1" customWidth="1"/>
    <col min="6144" max="6144" width="3.33203125" style="56" customWidth="1"/>
    <col min="6145" max="6145" width="28.6640625" style="56" customWidth="1"/>
    <col min="6146" max="6146" width="15.1640625" style="56" customWidth="1"/>
    <col min="6147" max="6147" width="16.1640625" style="56" customWidth="1"/>
    <col min="6148" max="6148" width="17.5" style="56" customWidth="1"/>
    <col min="6149" max="6149" width="23.1640625" style="56" customWidth="1"/>
    <col min="6150" max="6150" width="39.1640625" style="56" customWidth="1"/>
    <col min="6151" max="6151" width="22.83203125" style="56" customWidth="1"/>
    <col min="6152" max="6152" width="30.6640625" style="56" customWidth="1"/>
    <col min="6153" max="6153" width="23.1640625" style="56" customWidth="1"/>
    <col min="6154" max="6380" width="12" style="56" customWidth="1"/>
    <col min="6381" max="6381" width="3.6640625" style="56" bestFit="1" customWidth="1"/>
    <col min="6382" max="6382" width="56.6640625" style="56" customWidth="1"/>
    <col min="6383" max="6383" width="4.6640625" style="56" customWidth="1"/>
    <col min="6384" max="6384" width="6.33203125" style="56" customWidth="1"/>
    <col min="6385" max="6398" width="21" style="56"/>
    <col min="6399" max="6399" width="0" style="56" hidden="1" customWidth="1"/>
    <col min="6400" max="6400" width="3.33203125" style="56" customWidth="1"/>
    <col min="6401" max="6401" width="28.6640625" style="56" customWidth="1"/>
    <col min="6402" max="6402" width="15.1640625" style="56" customWidth="1"/>
    <col min="6403" max="6403" width="16.1640625" style="56" customWidth="1"/>
    <col min="6404" max="6404" width="17.5" style="56" customWidth="1"/>
    <col min="6405" max="6405" width="23.1640625" style="56" customWidth="1"/>
    <col min="6406" max="6406" width="39.1640625" style="56" customWidth="1"/>
    <col min="6407" max="6407" width="22.83203125" style="56" customWidth="1"/>
    <col min="6408" max="6408" width="30.6640625" style="56" customWidth="1"/>
    <col min="6409" max="6409" width="23.1640625" style="56" customWidth="1"/>
    <col min="6410" max="6636" width="12" style="56" customWidth="1"/>
    <col min="6637" max="6637" width="3.6640625" style="56" bestFit="1" customWidth="1"/>
    <col min="6638" max="6638" width="56.6640625" style="56" customWidth="1"/>
    <col min="6639" max="6639" width="4.6640625" style="56" customWidth="1"/>
    <col min="6640" max="6640" width="6.33203125" style="56" customWidth="1"/>
    <col min="6641" max="6654" width="21" style="56"/>
    <col min="6655" max="6655" width="0" style="56" hidden="1" customWidth="1"/>
    <col min="6656" max="6656" width="3.33203125" style="56" customWidth="1"/>
    <col min="6657" max="6657" width="28.6640625" style="56" customWidth="1"/>
    <col min="6658" max="6658" width="15.1640625" style="56" customWidth="1"/>
    <col min="6659" max="6659" width="16.1640625" style="56" customWidth="1"/>
    <col min="6660" max="6660" width="17.5" style="56" customWidth="1"/>
    <col min="6661" max="6661" width="23.1640625" style="56" customWidth="1"/>
    <col min="6662" max="6662" width="39.1640625" style="56" customWidth="1"/>
    <col min="6663" max="6663" width="22.83203125" style="56" customWidth="1"/>
    <col min="6664" max="6664" width="30.6640625" style="56" customWidth="1"/>
    <col min="6665" max="6665" width="23.1640625" style="56" customWidth="1"/>
    <col min="6666" max="6892" width="12" style="56" customWidth="1"/>
    <col min="6893" max="6893" width="3.6640625" style="56" bestFit="1" customWidth="1"/>
    <col min="6894" max="6894" width="56.6640625" style="56" customWidth="1"/>
    <col min="6895" max="6895" width="4.6640625" style="56" customWidth="1"/>
    <col min="6896" max="6896" width="6.33203125" style="56" customWidth="1"/>
    <col min="6897" max="6910" width="21" style="56"/>
    <col min="6911" max="6911" width="0" style="56" hidden="1" customWidth="1"/>
    <col min="6912" max="6912" width="3.33203125" style="56" customWidth="1"/>
    <col min="6913" max="6913" width="28.6640625" style="56" customWidth="1"/>
    <col min="6914" max="6914" width="15.1640625" style="56" customWidth="1"/>
    <col min="6915" max="6915" width="16.1640625" style="56" customWidth="1"/>
    <col min="6916" max="6916" width="17.5" style="56" customWidth="1"/>
    <col min="6917" max="6917" width="23.1640625" style="56" customWidth="1"/>
    <col min="6918" max="6918" width="39.1640625" style="56" customWidth="1"/>
    <col min="6919" max="6919" width="22.83203125" style="56" customWidth="1"/>
    <col min="6920" max="6920" width="30.6640625" style="56" customWidth="1"/>
    <col min="6921" max="6921" width="23.1640625" style="56" customWidth="1"/>
    <col min="6922" max="7148" width="12" style="56" customWidth="1"/>
    <col min="7149" max="7149" width="3.6640625" style="56" bestFit="1" customWidth="1"/>
    <col min="7150" max="7150" width="56.6640625" style="56" customWidth="1"/>
    <col min="7151" max="7151" width="4.6640625" style="56" customWidth="1"/>
    <col min="7152" max="7152" width="6.33203125" style="56" customWidth="1"/>
    <col min="7153" max="7166" width="21" style="56"/>
    <col min="7167" max="7167" width="0" style="56" hidden="1" customWidth="1"/>
    <col min="7168" max="7168" width="3.33203125" style="56" customWidth="1"/>
    <col min="7169" max="7169" width="28.6640625" style="56" customWidth="1"/>
    <col min="7170" max="7170" width="15.1640625" style="56" customWidth="1"/>
    <col min="7171" max="7171" width="16.1640625" style="56" customWidth="1"/>
    <col min="7172" max="7172" width="17.5" style="56" customWidth="1"/>
    <col min="7173" max="7173" width="23.1640625" style="56" customWidth="1"/>
    <col min="7174" max="7174" width="39.1640625" style="56" customWidth="1"/>
    <col min="7175" max="7175" width="22.83203125" style="56" customWidth="1"/>
    <col min="7176" max="7176" width="30.6640625" style="56" customWidth="1"/>
    <col min="7177" max="7177" width="23.1640625" style="56" customWidth="1"/>
    <col min="7178" max="7404" width="12" style="56" customWidth="1"/>
    <col min="7405" max="7405" width="3.6640625" style="56" bestFit="1" customWidth="1"/>
    <col min="7406" max="7406" width="56.6640625" style="56" customWidth="1"/>
    <col min="7407" max="7407" width="4.6640625" style="56" customWidth="1"/>
    <col min="7408" max="7408" width="6.33203125" style="56" customWidth="1"/>
    <col min="7409" max="7422" width="21" style="56"/>
    <col min="7423" max="7423" width="0" style="56" hidden="1" customWidth="1"/>
    <col min="7424" max="7424" width="3.33203125" style="56" customWidth="1"/>
    <col min="7425" max="7425" width="28.6640625" style="56" customWidth="1"/>
    <col min="7426" max="7426" width="15.1640625" style="56" customWidth="1"/>
    <col min="7427" max="7427" width="16.1640625" style="56" customWidth="1"/>
    <col min="7428" max="7428" width="17.5" style="56" customWidth="1"/>
    <col min="7429" max="7429" width="23.1640625" style="56" customWidth="1"/>
    <col min="7430" max="7430" width="39.1640625" style="56" customWidth="1"/>
    <col min="7431" max="7431" width="22.83203125" style="56" customWidth="1"/>
    <col min="7432" max="7432" width="30.6640625" style="56" customWidth="1"/>
    <col min="7433" max="7433" width="23.1640625" style="56" customWidth="1"/>
    <col min="7434" max="7660" width="12" style="56" customWidth="1"/>
    <col min="7661" max="7661" width="3.6640625" style="56" bestFit="1" customWidth="1"/>
    <col min="7662" max="7662" width="56.6640625" style="56" customWidth="1"/>
    <col min="7663" max="7663" width="4.6640625" style="56" customWidth="1"/>
    <col min="7664" max="7664" width="6.33203125" style="56" customWidth="1"/>
    <col min="7665" max="7678" width="21" style="56"/>
    <col min="7679" max="7679" width="0" style="56" hidden="1" customWidth="1"/>
    <col min="7680" max="7680" width="3.33203125" style="56" customWidth="1"/>
    <col min="7681" max="7681" width="28.6640625" style="56" customWidth="1"/>
    <col min="7682" max="7682" width="15.1640625" style="56" customWidth="1"/>
    <col min="7683" max="7683" width="16.1640625" style="56" customWidth="1"/>
    <col min="7684" max="7684" width="17.5" style="56" customWidth="1"/>
    <col min="7685" max="7685" width="23.1640625" style="56" customWidth="1"/>
    <col min="7686" max="7686" width="39.1640625" style="56" customWidth="1"/>
    <col min="7687" max="7687" width="22.83203125" style="56" customWidth="1"/>
    <col min="7688" max="7688" width="30.6640625" style="56" customWidth="1"/>
    <col min="7689" max="7689" width="23.1640625" style="56" customWidth="1"/>
    <col min="7690" max="7916" width="12" style="56" customWidth="1"/>
    <col min="7917" max="7917" width="3.6640625" style="56" bestFit="1" customWidth="1"/>
    <col min="7918" max="7918" width="56.6640625" style="56" customWidth="1"/>
    <col min="7919" max="7919" width="4.6640625" style="56" customWidth="1"/>
    <col min="7920" max="7920" width="6.33203125" style="56" customWidth="1"/>
    <col min="7921" max="7934" width="21" style="56"/>
    <col min="7935" max="7935" width="0" style="56" hidden="1" customWidth="1"/>
    <col min="7936" max="7936" width="3.33203125" style="56" customWidth="1"/>
    <col min="7937" max="7937" width="28.6640625" style="56" customWidth="1"/>
    <col min="7938" max="7938" width="15.1640625" style="56" customWidth="1"/>
    <col min="7939" max="7939" width="16.1640625" style="56" customWidth="1"/>
    <col min="7940" max="7940" width="17.5" style="56" customWidth="1"/>
    <col min="7941" max="7941" width="23.1640625" style="56" customWidth="1"/>
    <col min="7942" max="7942" width="39.1640625" style="56" customWidth="1"/>
    <col min="7943" max="7943" width="22.83203125" style="56" customWidth="1"/>
    <col min="7944" max="7944" width="30.6640625" style="56" customWidth="1"/>
    <col min="7945" max="7945" width="23.1640625" style="56" customWidth="1"/>
    <col min="7946" max="8172" width="12" style="56" customWidth="1"/>
    <col min="8173" max="8173" width="3.6640625" style="56" bestFit="1" customWidth="1"/>
    <col min="8174" max="8174" width="56.6640625" style="56" customWidth="1"/>
    <col min="8175" max="8175" width="4.6640625" style="56" customWidth="1"/>
    <col min="8176" max="8176" width="6.33203125" style="56" customWidth="1"/>
    <col min="8177" max="8190" width="21" style="56"/>
    <col min="8191" max="8191" width="0" style="56" hidden="1" customWidth="1"/>
    <col min="8192" max="8192" width="3.33203125" style="56" customWidth="1"/>
    <col min="8193" max="8193" width="28.6640625" style="56" customWidth="1"/>
    <col min="8194" max="8194" width="15.1640625" style="56" customWidth="1"/>
    <col min="8195" max="8195" width="16.1640625" style="56" customWidth="1"/>
    <col min="8196" max="8196" width="17.5" style="56" customWidth="1"/>
    <col min="8197" max="8197" width="23.1640625" style="56" customWidth="1"/>
    <col min="8198" max="8198" width="39.1640625" style="56" customWidth="1"/>
    <col min="8199" max="8199" width="22.83203125" style="56" customWidth="1"/>
    <col min="8200" max="8200" width="30.6640625" style="56" customWidth="1"/>
    <col min="8201" max="8201" width="23.1640625" style="56" customWidth="1"/>
    <col min="8202" max="8428" width="12" style="56" customWidth="1"/>
    <col min="8429" max="8429" width="3.6640625" style="56" bestFit="1" customWidth="1"/>
    <col min="8430" max="8430" width="56.6640625" style="56" customWidth="1"/>
    <col min="8431" max="8431" width="4.6640625" style="56" customWidth="1"/>
    <col min="8432" max="8432" width="6.33203125" style="56" customWidth="1"/>
    <col min="8433" max="8446" width="21" style="56"/>
    <col min="8447" max="8447" width="0" style="56" hidden="1" customWidth="1"/>
    <col min="8448" max="8448" width="3.33203125" style="56" customWidth="1"/>
    <col min="8449" max="8449" width="28.6640625" style="56" customWidth="1"/>
    <col min="8450" max="8450" width="15.1640625" style="56" customWidth="1"/>
    <col min="8451" max="8451" width="16.1640625" style="56" customWidth="1"/>
    <col min="8452" max="8452" width="17.5" style="56" customWidth="1"/>
    <col min="8453" max="8453" width="23.1640625" style="56" customWidth="1"/>
    <col min="8454" max="8454" width="39.1640625" style="56" customWidth="1"/>
    <col min="8455" max="8455" width="22.83203125" style="56" customWidth="1"/>
    <col min="8456" max="8456" width="30.6640625" style="56" customWidth="1"/>
    <col min="8457" max="8457" width="23.1640625" style="56" customWidth="1"/>
    <col min="8458" max="8684" width="12" style="56" customWidth="1"/>
    <col min="8685" max="8685" width="3.6640625" style="56" bestFit="1" customWidth="1"/>
    <col min="8686" max="8686" width="56.6640625" style="56" customWidth="1"/>
    <col min="8687" max="8687" width="4.6640625" style="56" customWidth="1"/>
    <col min="8688" max="8688" width="6.33203125" style="56" customWidth="1"/>
    <col min="8689" max="8702" width="21" style="56"/>
    <col min="8703" max="8703" width="0" style="56" hidden="1" customWidth="1"/>
    <col min="8704" max="8704" width="3.33203125" style="56" customWidth="1"/>
    <col min="8705" max="8705" width="28.6640625" style="56" customWidth="1"/>
    <col min="8706" max="8706" width="15.1640625" style="56" customWidth="1"/>
    <col min="8707" max="8707" width="16.1640625" style="56" customWidth="1"/>
    <col min="8708" max="8708" width="17.5" style="56" customWidth="1"/>
    <col min="8709" max="8709" width="23.1640625" style="56" customWidth="1"/>
    <col min="8710" max="8710" width="39.1640625" style="56" customWidth="1"/>
    <col min="8711" max="8711" width="22.83203125" style="56" customWidth="1"/>
    <col min="8712" max="8712" width="30.6640625" style="56" customWidth="1"/>
    <col min="8713" max="8713" width="23.1640625" style="56" customWidth="1"/>
    <col min="8714" max="8940" width="12" style="56" customWidth="1"/>
    <col min="8941" max="8941" width="3.6640625" style="56" bestFit="1" customWidth="1"/>
    <col min="8942" max="8942" width="56.6640625" style="56" customWidth="1"/>
    <col min="8943" max="8943" width="4.6640625" style="56" customWidth="1"/>
    <col min="8944" max="8944" width="6.33203125" style="56" customWidth="1"/>
    <col min="8945" max="8958" width="21" style="56"/>
    <col min="8959" max="8959" width="0" style="56" hidden="1" customWidth="1"/>
    <col min="8960" max="8960" width="3.33203125" style="56" customWidth="1"/>
    <col min="8961" max="8961" width="28.6640625" style="56" customWidth="1"/>
    <col min="8962" max="8962" width="15.1640625" style="56" customWidth="1"/>
    <col min="8963" max="8963" width="16.1640625" style="56" customWidth="1"/>
    <col min="8964" max="8964" width="17.5" style="56" customWidth="1"/>
    <col min="8965" max="8965" width="23.1640625" style="56" customWidth="1"/>
    <col min="8966" max="8966" width="39.1640625" style="56" customWidth="1"/>
    <col min="8967" max="8967" width="22.83203125" style="56" customWidth="1"/>
    <col min="8968" max="8968" width="30.6640625" style="56" customWidth="1"/>
    <col min="8969" max="8969" width="23.1640625" style="56" customWidth="1"/>
    <col min="8970" max="9196" width="12" style="56" customWidth="1"/>
    <col min="9197" max="9197" width="3.6640625" style="56" bestFit="1" customWidth="1"/>
    <col min="9198" max="9198" width="56.6640625" style="56" customWidth="1"/>
    <col min="9199" max="9199" width="4.6640625" style="56" customWidth="1"/>
    <col min="9200" max="9200" width="6.33203125" style="56" customWidth="1"/>
    <col min="9201" max="9214" width="21" style="56"/>
    <col min="9215" max="9215" width="0" style="56" hidden="1" customWidth="1"/>
    <col min="9216" max="9216" width="3.33203125" style="56" customWidth="1"/>
    <col min="9217" max="9217" width="28.6640625" style="56" customWidth="1"/>
    <col min="9218" max="9218" width="15.1640625" style="56" customWidth="1"/>
    <col min="9219" max="9219" width="16.1640625" style="56" customWidth="1"/>
    <col min="9220" max="9220" width="17.5" style="56" customWidth="1"/>
    <col min="9221" max="9221" width="23.1640625" style="56" customWidth="1"/>
    <col min="9222" max="9222" width="39.1640625" style="56" customWidth="1"/>
    <col min="9223" max="9223" width="22.83203125" style="56" customWidth="1"/>
    <col min="9224" max="9224" width="30.6640625" style="56" customWidth="1"/>
    <col min="9225" max="9225" width="23.1640625" style="56" customWidth="1"/>
    <col min="9226" max="9452" width="12" style="56" customWidth="1"/>
    <col min="9453" max="9453" width="3.6640625" style="56" bestFit="1" customWidth="1"/>
    <col min="9454" max="9454" width="56.6640625" style="56" customWidth="1"/>
    <col min="9455" max="9455" width="4.6640625" style="56" customWidth="1"/>
    <col min="9456" max="9456" width="6.33203125" style="56" customWidth="1"/>
    <col min="9457" max="9470" width="21" style="56"/>
    <col min="9471" max="9471" width="0" style="56" hidden="1" customWidth="1"/>
    <col min="9472" max="9472" width="3.33203125" style="56" customWidth="1"/>
    <col min="9473" max="9473" width="28.6640625" style="56" customWidth="1"/>
    <col min="9474" max="9474" width="15.1640625" style="56" customWidth="1"/>
    <col min="9475" max="9475" width="16.1640625" style="56" customWidth="1"/>
    <col min="9476" max="9476" width="17.5" style="56" customWidth="1"/>
    <col min="9477" max="9477" width="23.1640625" style="56" customWidth="1"/>
    <col min="9478" max="9478" width="39.1640625" style="56" customWidth="1"/>
    <col min="9479" max="9479" width="22.83203125" style="56" customWidth="1"/>
    <col min="9480" max="9480" width="30.6640625" style="56" customWidth="1"/>
    <col min="9481" max="9481" width="23.1640625" style="56" customWidth="1"/>
    <col min="9482" max="9708" width="12" style="56" customWidth="1"/>
    <col min="9709" max="9709" width="3.6640625" style="56" bestFit="1" customWidth="1"/>
    <col min="9710" max="9710" width="56.6640625" style="56" customWidth="1"/>
    <col min="9711" max="9711" width="4.6640625" style="56" customWidth="1"/>
    <col min="9712" max="9712" width="6.33203125" style="56" customWidth="1"/>
    <col min="9713" max="9726" width="21" style="56"/>
    <col min="9727" max="9727" width="0" style="56" hidden="1" customWidth="1"/>
    <col min="9728" max="9728" width="3.33203125" style="56" customWidth="1"/>
    <col min="9729" max="9729" width="28.6640625" style="56" customWidth="1"/>
    <col min="9730" max="9730" width="15.1640625" style="56" customWidth="1"/>
    <col min="9731" max="9731" width="16.1640625" style="56" customWidth="1"/>
    <col min="9732" max="9732" width="17.5" style="56" customWidth="1"/>
    <col min="9733" max="9733" width="23.1640625" style="56" customWidth="1"/>
    <col min="9734" max="9734" width="39.1640625" style="56" customWidth="1"/>
    <col min="9735" max="9735" width="22.83203125" style="56" customWidth="1"/>
    <col min="9736" max="9736" width="30.6640625" style="56" customWidth="1"/>
    <col min="9737" max="9737" width="23.1640625" style="56" customWidth="1"/>
    <col min="9738" max="9964" width="12" style="56" customWidth="1"/>
    <col min="9965" max="9965" width="3.6640625" style="56" bestFit="1" customWidth="1"/>
    <col min="9966" max="9966" width="56.6640625" style="56" customWidth="1"/>
    <col min="9967" max="9967" width="4.6640625" style="56" customWidth="1"/>
    <col min="9968" max="9968" width="6.33203125" style="56" customWidth="1"/>
    <col min="9969" max="9982" width="21" style="56"/>
    <col min="9983" max="9983" width="0" style="56" hidden="1" customWidth="1"/>
    <col min="9984" max="9984" width="3.33203125" style="56" customWidth="1"/>
    <col min="9985" max="9985" width="28.6640625" style="56" customWidth="1"/>
    <col min="9986" max="9986" width="15.1640625" style="56" customWidth="1"/>
    <col min="9987" max="9987" width="16.1640625" style="56" customWidth="1"/>
    <col min="9988" max="9988" width="17.5" style="56" customWidth="1"/>
    <col min="9989" max="9989" width="23.1640625" style="56" customWidth="1"/>
    <col min="9990" max="9990" width="39.1640625" style="56" customWidth="1"/>
    <col min="9991" max="9991" width="22.83203125" style="56" customWidth="1"/>
    <col min="9992" max="9992" width="30.6640625" style="56" customWidth="1"/>
    <col min="9993" max="9993" width="23.1640625" style="56" customWidth="1"/>
    <col min="9994" max="10220" width="12" style="56" customWidth="1"/>
    <col min="10221" max="10221" width="3.6640625" style="56" bestFit="1" customWidth="1"/>
    <col min="10222" max="10222" width="56.6640625" style="56" customWidth="1"/>
    <col min="10223" max="10223" width="4.6640625" style="56" customWidth="1"/>
    <col min="10224" max="10224" width="6.33203125" style="56" customWidth="1"/>
    <col min="10225" max="10238" width="21" style="56"/>
    <col min="10239" max="10239" width="0" style="56" hidden="1" customWidth="1"/>
    <col min="10240" max="10240" width="3.33203125" style="56" customWidth="1"/>
    <col min="10241" max="10241" width="28.6640625" style="56" customWidth="1"/>
    <col min="10242" max="10242" width="15.1640625" style="56" customWidth="1"/>
    <col min="10243" max="10243" width="16.1640625" style="56" customWidth="1"/>
    <col min="10244" max="10244" width="17.5" style="56" customWidth="1"/>
    <col min="10245" max="10245" width="23.1640625" style="56" customWidth="1"/>
    <col min="10246" max="10246" width="39.1640625" style="56" customWidth="1"/>
    <col min="10247" max="10247" width="22.83203125" style="56" customWidth="1"/>
    <col min="10248" max="10248" width="30.6640625" style="56" customWidth="1"/>
    <col min="10249" max="10249" width="23.1640625" style="56" customWidth="1"/>
    <col min="10250" max="10476" width="12" style="56" customWidth="1"/>
    <col min="10477" max="10477" width="3.6640625" style="56" bestFit="1" customWidth="1"/>
    <col min="10478" max="10478" width="56.6640625" style="56" customWidth="1"/>
    <col min="10479" max="10479" width="4.6640625" style="56" customWidth="1"/>
    <col min="10480" max="10480" width="6.33203125" style="56" customWidth="1"/>
    <col min="10481" max="10494" width="21" style="56"/>
    <col min="10495" max="10495" width="0" style="56" hidden="1" customWidth="1"/>
    <col min="10496" max="10496" width="3.33203125" style="56" customWidth="1"/>
    <col min="10497" max="10497" width="28.6640625" style="56" customWidth="1"/>
    <col min="10498" max="10498" width="15.1640625" style="56" customWidth="1"/>
    <col min="10499" max="10499" width="16.1640625" style="56" customWidth="1"/>
    <col min="10500" max="10500" width="17.5" style="56" customWidth="1"/>
    <col min="10501" max="10501" width="23.1640625" style="56" customWidth="1"/>
    <col min="10502" max="10502" width="39.1640625" style="56" customWidth="1"/>
    <col min="10503" max="10503" width="22.83203125" style="56" customWidth="1"/>
    <col min="10504" max="10504" width="30.6640625" style="56" customWidth="1"/>
    <col min="10505" max="10505" width="23.1640625" style="56" customWidth="1"/>
    <col min="10506" max="10732" width="12" style="56" customWidth="1"/>
    <col min="10733" max="10733" width="3.6640625" style="56" bestFit="1" customWidth="1"/>
    <col min="10734" max="10734" width="56.6640625" style="56" customWidth="1"/>
    <col min="10735" max="10735" width="4.6640625" style="56" customWidth="1"/>
    <col min="10736" max="10736" width="6.33203125" style="56" customWidth="1"/>
    <col min="10737" max="10750" width="21" style="56"/>
    <col min="10751" max="10751" width="0" style="56" hidden="1" customWidth="1"/>
    <col min="10752" max="10752" width="3.33203125" style="56" customWidth="1"/>
    <col min="10753" max="10753" width="28.6640625" style="56" customWidth="1"/>
    <col min="10754" max="10754" width="15.1640625" style="56" customWidth="1"/>
    <col min="10755" max="10755" width="16.1640625" style="56" customWidth="1"/>
    <col min="10756" max="10756" width="17.5" style="56" customWidth="1"/>
    <col min="10757" max="10757" width="23.1640625" style="56" customWidth="1"/>
    <col min="10758" max="10758" width="39.1640625" style="56" customWidth="1"/>
    <col min="10759" max="10759" width="22.83203125" style="56" customWidth="1"/>
    <col min="10760" max="10760" width="30.6640625" style="56" customWidth="1"/>
    <col min="10761" max="10761" width="23.1640625" style="56" customWidth="1"/>
    <col min="10762" max="10988" width="12" style="56" customWidth="1"/>
    <col min="10989" max="10989" width="3.6640625" style="56" bestFit="1" customWidth="1"/>
    <col min="10990" max="10990" width="56.6640625" style="56" customWidth="1"/>
    <col min="10991" max="10991" width="4.6640625" style="56" customWidth="1"/>
    <col min="10992" max="10992" width="6.33203125" style="56" customWidth="1"/>
    <col min="10993" max="11006" width="21" style="56"/>
    <col min="11007" max="11007" width="0" style="56" hidden="1" customWidth="1"/>
    <col min="11008" max="11008" width="3.33203125" style="56" customWidth="1"/>
    <col min="11009" max="11009" width="28.6640625" style="56" customWidth="1"/>
    <col min="11010" max="11010" width="15.1640625" style="56" customWidth="1"/>
    <col min="11011" max="11011" width="16.1640625" style="56" customWidth="1"/>
    <col min="11012" max="11012" width="17.5" style="56" customWidth="1"/>
    <col min="11013" max="11013" width="23.1640625" style="56" customWidth="1"/>
    <col min="11014" max="11014" width="39.1640625" style="56" customWidth="1"/>
    <col min="11015" max="11015" width="22.83203125" style="56" customWidth="1"/>
    <col min="11016" max="11016" width="30.6640625" style="56" customWidth="1"/>
    <col min="11017" max="11017" width="23.1640625" style="56" customWidth="1"/>
    <col min="11018" max="11244" width="12" style="56" customWidth="1"/>
    <col min="11245" max="11245" width="3.6640625" style="56" bestFit="1" customWidth="1"/>
    <col min="11246" max="11246" width="56.6640625" style="56" customWidth="1"/>
    <col min="11247" max="11247" width="4.6640625" style="56" customWidth="1"/>
    <col min="11248" max="11248" width="6.33203125" style="56" customWidth="1"/>
    <col min="11249" max="11262" width="21" style="56"/>
    <col min="11263" max="11263" width="0" style="56" hidden="1" customWidth="1"/>
    <col min="11264" max="11264" width="3.33203125" style="56" customWidth="1"/>
    <col min="11265" max="11265" width="28.6640625" style="56" customWidth="1"/>
    <col min="11266" max="11266" width="15.1640625" style="56" customWidth="1"/>
    <col min="11267" max="11267" width="16.1640625" style="56" customWidth="1"/>
    <col min="11268" max="11268" width="17.5" style="56" customWidth="1"/>
    <col min="11269" max="11269" width="23.1640625" style="56" customWidth="1"/>
    <col min="11270" max="11270" width="39.1640625" style="56" customWidth="1"/>
    <col min="11271" max="11271" width="22.83203125" style="56" customWidth="1"/>
    <col min="11272" max="11272" width="30.6640625" style="56" customWidth="1"/>
    <col min="11273" max="11273" width="23.1640625" style="56" customWidth="1"/>
    <col min="11274" max="11500" width="12" style="56" customWidth="1"/>
    <col min="11501" max="11501" width="3.6640625" style="56" bestFit="1" customWidth="1"/>
    <col min="11502" max="11502" width="56.6640625" style="56" customWidth="1"/>
    <col min="11503" max="11503" width="4.6640625" style="56" customWidth="1"/>
    <col min="11504" max="11504" width="6.33203125" style="56" customWidth="1"/>
    <col min="11505" max="11518" width="21" style="56"/>
    <col min="11519" max="11519" width="0" style="56" hidden="1" customWidth="1"/>
    <col min="11520" max="11520" width="3.33203125" style="56" customWidth="1"/>
    <col min="11521" max="11521" width="28.6640625" style="56" customWidth="1"/>
    <col min="11522" max="11522" width="15.1640625" style="56" customWidth="1"/>
    <col min="11523" max="11523" width="16.1640625" style="56" customWidth="1"/>
    <col min="11524" max="11524" width="17.5" style="56" customWidth="1"/>
    <col min="11525" max="11525" width="23.1640625" style="56" customWidth="1"/>
    <col min="11526" max="11526" width="39.1640625" style="56" customWidth="1"/>
    <col min="11527" max="11527" width="22.83203125" style="56" customWidth="1"/>
    <col min="11528" max="11528" width="30.6640625" style="56" customWidth="1"/>
    <col min="11529" max="11529" width="23.1640625" style="56" customWidth="1"/>
    <col min="11530" max="11756" width="12" style="56" customWidth="1"/>
    <col min="11757" max="11757" width="3.6640625" style="56" bestFit="1" customWidth="1"/>
    <col min="11758" max="11758" width="56.6640625" style="56" customWidth="1"/>
    <col min="11759" max="11759" width="4.6640625" style="56" customWidth="1"/>
    <col min="11760" max="11760" width="6.33203125" style="56" customWidth="1"/>
    <col min="11761" max="11774" width="21" style="56"/>
    <col min="11775" max="11775" width="0" style="56" hidden="1" customWidth="1"/>
    <col min="11776" max="11776" width="3.33203125" style="56" customWidth="1"/>
    <col min="11777" max="11777" width="28.6640625" style="56" customWidth="1"/>
    <col min="11778" max="11778" width="15.1640625" style="56" customWidth="1"/>
    <col min="11779" max="11779" width="16.1640625" style="56" customWidth="1"/>
    <col min="11780" max="11780" width="17.5" style="56" customWidth="1"/>
    <col min="11781" max="11781" width="23.1640625" style="56" customWidth="1"/>
    <col min="11782" max="11782" width="39.1640625" style="56" customWidth="1"/>
    <col min="11783" max="11783" width="22.83203125" style="56" customWidth="1"/>
    <col min="11784" max="11784" width="30.6640625" style="56" customWidth="1"/>
    <col min="11785" max="11785" width="23.1640625" style="56" customWidth="1"/>
    <col min="11786" max="12012" width="12" style="56" customWidth="1"/>
    <col min="12013" max="12013" width="3.6640625" style="56" bestFit="1" customWidth="1"/>
    <col min="12014" max="12014" width="56.6640625" style="56" customWidth="1"/>
    <col min="12015" max="12015" width="4.6640625" style="56" customWidth="1"/>
    <col min="12016" max="12016" width="6.33203125" style="56" customWidth="1"/>
    <col min="12017" max="12030" width="21" style="56"/>
    <col min="12031" max="12031" width="0" style="56" hidden="1" customWidth="1"/>
    <col min="12032" max="12032" width="3.33203125" style="56" customWidth="1"/>
    <col min="12033" max="12033" width="28.6640625" style="56" customWidth="1"/>
    <col min="12034" max="12034" width="15.1640625" style="56" customWidth="1"/>
    <col min="12035" max="12035" width="16.1640625" style="56" customWidth="1"/>
    <col min="12036" max="12036" width="17.5" style="56" customWidth="1"/>
    <col min="12037" max="12037" width="23.1640625" style="56" customWidth="1"/>
    <col min="12038" max="12038" width="39.1640625" style="56" customWidth="1"/>
    <col min="12039" max="12039" width="22.83203125" style="56" customWidth="1"/>
    <col min="12040" max="12040" width="30.6640625" style="56" customWidth="1"/>
    <col min="12041" max="12041" width="23.1640625" style="56" customWidth="1"/>
    <col min="12042" max="12268" width="12" style="56" customWidth="1"/>
    <col min="12269" max="12269" width="3.6640625" style="56" bestFit="1" customWidth="1"/>
    <col min="12270" max="12270" width="56.6640625" style="56" customWidth="1"/>
    <col min="12271" max="12271" width="4.6640625" style="56" customWidth="1"/>
    <col min="12272" max="12272" width="6.33203125" style="56" customWidth="1"/>
    <col min="12273" max="12286" width="21" style="56"/>
    <col min="12287" max="12287" width="0" style="56" hidden="1" customWidth="1"/>
    <col min="12288" max="12288" width="3.33203125" style="56" customWidth="1"/>
    <col min="12289" max="12289" width="28.6640625" style="56" customWidth="1"/>
    <col min="12290" max="12290" width="15.1640625" style="56" customWidth="1"/>
    <col min="12291" max="12291" width="16.1640625" style="56" customWidth="1"/>
    <col min="12292" max="12292" width="17.5" style="56" customWidth="1"/>
    <col min="12293" max="12293" width="23.1640625" style="56" customWidth="1"/>
    <col min="12294" max="12294" width="39.1640625" style="56" customWidth="1"/>
    <col min="12295" max="12295" width="22.83203125" style="56" customWidth="1"/>
    <col min="12296" max="12296" width="30.6640625" style="56" customWidth="1"/>
    <col min="12297" max="12297" width="23.1640625" style="56" customWidth="1"/>
    <col min="12298" max="12524" width="12" style="56" customWidth="1"/>
    <col min="12525" max="12525" width="3.6640625" style="56" bestFit="1" customWidth="1"/>
    <col min="12526" max="12526" width="56.6640625" style="56" customWidth="1"/>
    <col min="12527" max="12527" width="4.6640625" style="56" customWidth="1"/>
    <col min="12528" max="12528" width="6.33203125" style="56" customWidth="1"/>
    <col min="12529" max="12542" width="21" style="56"/>
    <col min="12543" max="12543" width="0" style="56" hidden="1" customWidth="1"/>
    <col min="12544" max="12544" width="3.33203125" style="56" customWidth="1"/>
    <col min="12545" max="12545" width="28.6640625" style="56" customWidth="1"/>
    <col min="12546" max="12546" width="15.1640625" style="56" customWidth="1"/>
    <col min="12547" max="12547" width="16.1640625" style="56" customWidth="1"/>
    <col min="12548" max="12548" width="17.5" style="56" customWidth="1"/>
    <col min="12549" max="12549" width="23.1640625" style="56" customWidth="1"/>
    <col min="12550" max="12550" width="39.1640625" style="56" customWidth="1"/>
    <col min="12551" max="12551" width="22.83203125" style="56" customWidth="1"/>
    <col min="12552" max="12552" width="30.6640625" style="56" customWidth="1"/>
    <col min="12553" max="12553" width="23.1640625" style="56" customWidth="1"/>
    <col min="12554" max="12780" width="12" style="56" customWidth="1"/>
    <col min="12781" max="12781" width="3.6640625" style="56" bestFit="1" customWidth="1"/>
    <col min="12782" max="12782" width="56.6640625" style="56" customWidth="1"/>
    <col min="12783" max="12783" width="4.6640625" style="56" customWidth="1"/>
    <col min="12784" max="12784" width="6.33203125" style="56" customWidth="1"/>
    <col min="12785" max="12798" width="21" style="56"/>
    <col min="12799" max="12799" width="0" style="56" hidden="1" customWidth="1"/>
    <col min="12800" max="12800" width="3.33203125" style="56" customWidth="1"/>
    <col min="12801" max="12801" width="28.6640625" style="56" customWidth="1"/>
    <col min="12802" max="12802" width="15.1640625" style="56" customWidth="1"/>
    <col min="12803" max="12803" width="16.1640625" style="56" customWidth="1"/>
    <col min="12804" max="12804" width="17.5" style="56" customWidth="1"/>
    <col min="12805" max="12805" width="23.1640625" style="56" customWidth="1"/>
    <col min="12806" max="12806" width="39.1640625" style="56" customWidth="1"/>
    <col min="12807" max="12807" width="22.83203125" style="56" customWidth="1"/>
    <col min="12808" max="12808" width="30.6640625" style="56" customWidth="1"/>
    <col min="12809" max="12809" width="23.1640625" style="56" customWidth="1"/>
    <col min="12810" max="13036" width="12" style="56" customWidth="1"/>
    <col min="13037" max="13037" width="3.6640625" style="56" bestFit="1" customWidth="1"/>
    <col min="13038" max="13038" width="56.6640625" style="56" customWidth="1"/>
    <col min="13039" max="13039" width="4.6640625" style="56" customWidth="1"/>
    <col min="13040" max="13040" width="6.33203125" style="56" customWidth="1"/>
    <col min="13041" max="13054" width="21" style="56"/>
    <col min="13055" max="13055" width="0" style="56" hidden="1" customWidth="1"/>
    <col min="13056" max="13056" width="3.33203125" style="56" customWidth="1"/>
    <col min="13057" max="13057" width="28.6640625" style="56" customWidth="1"/>
    <col min="13058" max="13058" width="15.1640625" style="56" customWidth="1"/>
    <col min="13059" max="13059" width="16.1640625" style="56" customWidth="1"/>
    <col min="13060" max="13060" width="17.5" style="56" customWidth="1"/>
    <col min="13061" max="13061" width="23.1640625" style="56" customWidth="1"/>
    <col min="13062" max="13062" width="39.1640625" style="56" customWidth="1"/>
    <col min="13063" max="13063" width="22.83203125" style="56" customWidth="1"/>
    <col min="13064" max="13064" width="30.6640625" style="56" customWidth="1"/>
    <col min="13065" max="13065" width="23.1640625" style="56" customWidth="1"/>
    <col min="13066" max="13292" width="12" style="56" customWidth="1"/>
    <col min="13293" max="13293" width="3.6640625" style="56" bestFit="1" customWidth="1"/>
    <col min="13294" max="13294" width="56.6640625" style="56" customWidth="1"/>
    <col min="13295" max="13295" width="4.6640625" style="56" customWidth="1"/>
    <col min="13296" max="13296" width="6.33203125" style="56" customWidth="1"/>
    <col min="13297" max="13310" width="21" style="56"/>
    <col min="13311" max="13311" width="0" style="56" hidden="1" customWidth="1"/>
    <col min="13312" max="13312" width="3.33203125" style="56" customWidth="1"/>
    <col min="13313" max="13313" width="28.6640625" style="56" customWidth="1"/>
    <col min="13314" max="13314" width="15.1640625" style="56" customWidth="1"/>
    <col min="13315" max="13315" width="16.1640625" style="56" customWidth="1"/>
    <col min="13316" max="13316" width="17.5" style="56" customWidth="1"/>
    <col min="13317" max="13317" width="23.1640625" style="56" customWidth="1"/>
    <col min="13318" max="13318" width="39.1640625" style="56" customWidth="1"/>
    <col min="13319" max="13319" width="22.83203125" style="56" customWidth="1"/>
    <col min="13320" max="13320" width="30.6640625" style="56" customWidth="1"/>
    <col min="13321" max="13321" width="23.1640625" style="56" customWidth="1"/>
    <col min="13322" max="13548" width="12" style="56" customWidth="1"/>
    <col min="13549" max="13549" width="3.6640625" style="56" bestFit="1" customWidth="1"/>
    <col min="13550" max="13550" width="56.6640625" style="56" customWidth="1"/>
    <col min="13551" max="13551" width="4.6640625" style="56" customWidth="1"/>
    <col min="13552" max="13552" width="6.33203125" style="56" customWidth="1"/>
    <col min="13553" max="13566" width="21" style="56"/>
    <col min="13567" max="13567" width="0" style="56" hidden="1" customWidth="1"/>
    <col min="13568" max="13568" width="3.33203125" style="56" customWidth="1"/>
    <col min="13569" max="13569" width="28.6640625" style="56" customWidth="1"/>
    <col min="13570" max="13570" width="15.1640625" style="56" customWidth="1"/>
    <col min="13571" max="13571" width="16.1640625" style="56" customWidth="1"/>
    <col min="13572" max="13572" width="17.5" style="56" customWidth="1"/>
    <col min="13573" max="13573" width="23.1640625" style="56" customWidth="1"/>
    <col min="13574" max="13574" width="39.1640625" style="56" customWidth="1"/>
    <col min="13575" max="13575" width="22.83203125" style="56" customWidth="1"/>
    <col min="13576" max="13576" width="30.6640625" style="56" customWidth="1"/>
    <col min="13577" max="13577" width="23.1640625" style="56" customWidth="1"/>
    <col min="13578" max="13804" width="12" style="56" customWidth="1"/>
    <col min="13805" max="13805" width="3.6640625" style="56" bestFit="1" customWidth="1"/>
    <col min="13806" max="13806" width="56.6640625" style="56" customWidth="1"/>
    <col min="13807" max="13807" width="4.6640625" style="56" customWidth="1"/>
    <col min="13808" max="13808" width="6.33203125" style="56" customWidth="1"/>
    <col min="13809" max="13822" width="21" style="56"/>
    <col min="13823" max="13823" width="0" style="56" hidden="1" customWidth="1"/>
    <col min="13824" max="13824" width="3.33203125" style="56" customWidth="1"/>
    <col min="13825" max="13825" width="28.6640625" style="56" customWidth="1"/>
    <col min="13826" max="13826" width="15.1640625" style="56" customWidth="1"/>
    <col min="13827" max="13827" width="16.1640625" style="56" customWidth="1"/>
    <col min="13828" max="13828" width="17.5" style="56" customWidth="1"/>
    <col min="13829" max="13829" width="23.1640625" style="56" customWidth="1"/>
    <col min="13830" max="13830" width="39.1640625" style="56" customWidth="1"/>
    <col min="13831" max="13831" width="22.83203125" style="56" customWidth="1"/>
    <col min="13832" max="13832" width="30.6640625" style="56" customWidth="1"/>
    <col min="13833" max="13833" width="23.1640625" style="56" customWidth="1"/>
    <col min="13834" max="14060" width="12" style="56" customWidth="1"/>
    <col min="14061" max="14061" width="3.6640625" style="56" bestFit="1" customWidth="1"/>
    <col min="14062" max="14062" width="56.6640625" style="56" customWidth="1"/>
    <col min="14063" max="14063" width="4.6640625" style="56" customWidth="1"/>
    <col min="14064" max="14064" width="6.33203125" style="56" customWidth="1"/>
    <col min="14065" max="14078" width="21" style="56"/>
    <col min="14079" max="14079" width="0" style="56" hidden="1" customWidth="1"/>
    <col min="14080" max="14080" width="3.33203125" style="56" customWidth="1"/>
    <col min="14081" max="14081" width="28.6640625" style="56" customWidth="1"/>
    <col min="14082" max="14082" width="15.1640625" style="56" customWidth="1"/>
    <col min="14083" max="14083" width="16.1640625" style="56" customWidth="1"/>
    <col min="14084" max="14084" width="17.5" style="56" customWidth="1"/>
    <col min="14085" max="14085" width="23.1640625" style="56" customWidth="1"/>
    <col min="14086" max="14086" width="39.1640625" style="56" customWidth="1"/>
    <col min="14087" max="14087" width="22.83203125" style="56" customWidth="1"/>
    <col min="14088" max="14088" width="30.6640625" style="56" customWidth="1"/>
    <col min="14089" max="14089" width="23.1640625" style="56" customWidth="1"/>
    <col min="14090" max="14316" width="12" style="56" customWidth="1"/>
    <col min="14317" max="14317" width="3.6640625" style="56" bestFit="1" customWidth="1"/>
    <col min="14318" max="14318" width="56.6640625" style="56" customWidth="1"/>
    <col min="14319" max="14319" width="4.6640625" style="56" customWidth="1"/>
    <col min="14320" max="14320" width="6.33203125" style="56" customWidth="1"/>
    <col min="14321" max="14334" width="21" style="56"/>
    <col min="14335" max="14335" width="0" style="56" hidden="1" customWidth="1"/>
    <col min="14336" max="14336" width="3.33203125" style="56" customWidth="1"/>
    <col min="14337" max="14337" width="28.6640625" style="56" customWidth="1"/>
    <col min="14338" max="14338" width="15.1640625" style="56" customWidth="1"/>
    <col min="14339" max="14339" width="16.1640625" style="56" customWidth="1"/>
    <col min="14340" max="14340" width="17.5" style="56" customWidth="1"/>
    <col min="14341" max="14341" width="23.1640625" style="56" customWidth="1"/>
    <col min="14342" max="14342" width="39.1640625" style="56" customWidth="1"/>
    <col min="14343" max="14343" width="22.83203125" style="56" customWidth="1"/>
    <col min="14344" max="14344" width="30.6640625" style="56" customWidth="1"/>
    <col min="14345" max="14345" width="23.1640625" style="56" customWidth="1"/>
    <col min="14346" max="14572" width="12" style="56" customWidth="1"/>
    <col min="14573" max="14573" width="3.6640625" style="56" bestFit="1" customWidth="1"/>
    <col min="14574" max="14574" width="56.6640625" style="56" customWidth="1"/>
    <col min="14575" max="14575" width="4.6640625" style="56" customWidth="1"/>
    <col min="14576" max="14576" width="6.33203125" style="56" customWidth="1"/>
    <col min="14577" max="14590" width="21" style="56"/>
    <col min="14591" max="14591" width="0" style="56" hidden="1" customWidth="1"/>
    <col min="14592" max="14592" width="3.33203125" style="56" customWidth="1"/>
    <col min="14593" max="14593" width="28.6640625" style="56" customWidth="1"/>
    <col min="14594" max="14594" width="15.1640625" style="56" customWidth="1"/>
    <col min="14595" max="14595" width="16.1640625" style="56" customWidth="1"/>
    <col min="14596" max="14596" width="17.5" style="56" customWidth="1"/>
    <col min="14597" max="14597" width="23.1640625" style="56" customWidth="1"/>
    <col min="14598" max="14598" width="39.1640625" style="56" customWidth="1"/>
    <col min="14599" max="14599" width="22.83203125" style="56" customWidth="1"/>
    <col min="14600" max="14600" width="30.6640625" style="56" customWidth="1"/>
    <col min="14601" max="14601" width="23.1640625" style="56" customWidth="1"/>
    <col min="14602" max="14828" width="12" style="56" customWidth="1"/>
    <col min="14829" max="14829" width="3.6640625" style="56" bestFit="1" customWidth="1"/>
    <col min="14830" max="14830" width="56.6640625" style="56" customWidth="1"/>
    <col min="14831" max="14831" width="4.6640625" style="56" customWidth="1"/>
    <col min="14832" max="14832" width="6.33203125" style="56" customWidth="1"/>
    <col min="14833" max="14846" width="21" style="56"/>
    <col min="14847" max="14847" width="0" style="56" hidden="1" customWidth="1"/>
    <col min="14848" max="14848" width="3.33203125" style="56" customWidth="1"/>
    <col min="14849" max="14849" width="28.6640625" style="56" customWidth="1"/>
    <col min="14850" max="14850" width="15.1640625" style="56" customWidth="1"/>
    <col min="14851" max="14851" width="16.1640625" style="56" customWidth="1"/>
    <col min="14852" max="14852" width="17.5" style="56" customWidth="1"/>
    <col min="14853" max="14853" width="23.1640625" style="56" customWidth="1"/>
    <col min="14854" max="14854" width="39.1640625" style="56" customWidth="1"/>
    <col min="14855" max="14855" width="22.83203125" style="56" customWidth="1"/>
    <col min="14856" max="14856" width="30.6640625" style="56" customWidth="1"/>
    <col min="14857" max="14857" width="23.1640625" style="56" customWidth="1"/>
    <col min="14858" max="15084" width="12" style="56" customWidth="1"/>
    <col min="15085" max="15085" width="3.6640625" style="56" bestFit="1" customWidth="1"/>
    <col min="15086" max="15086" width="56.6640625" style="56" customWidth="1"/>
    <col min="15087" max="15087" width="4.6640625" style="56" customWidth="1"/>
    <col min="15088" max="15088" width="6.33203125" style="56" customWidth="1"/>
    <col min="15089" max="15102" width="21" style="56"/>
    <col min="15103" max="15103" width="0" style="56" hidden="1" customWidth="1"/>
    <col min="15104" max="15104" width="3.33203125" style="56" customWidth="1"/>
    <col min="15105" max="15105" width="28.6640625" style="56" customWidth="1"/>
    <col min="15106" max="15106" width="15.1640625" style="56" customWidth="1"/>
    <col min="15107" max="15107" width="16.1640625" style="56" customWidth="1"/>
    <col min="15108" max="15108" width="17.5" style="56" customWidth="1"/>
    <col min="15109" max="15109" width="23.1640625" style="56" customWidth="1"/>
    <col min="15110" max="15110" width="39.1640625" style="56" customWidth="1"/>
    <col min="15111" max="15111" width="22.83203125" style="56" customWidth="1"/>
    <col min="15112" max="15112" width="30.6640625" style="56" customWidth="1"/>
    <col min="15113" max="15113" width="23.1640625" style="56" customWidth="1"/>
    <col min="15114" max="15340" width="12" style="56" customWidth="1"/>
    <col min="15341" max="15341" width="3.6640625" style="56" bestFit="1" customWidth="1"/>
    <col min="15342" max="15342" width="56.6640625" style="56" customWidth="1"/>
    <col min="15343" max="15343" width="4.6640625" style="56" customWidth="1"/>
    <col min="15344" max="15344" width="6.33203125" style="56" customWidth="1"/>
    <col min="15345" max="15358" width="21" style="56"/>
    <col min="15359" max="15359" width="0" style="56" hidden="1" customWidth="1"/>
    <col min="15360" max="15360" width="3.33203125" style="56" customWidth="1"/>
    <col min="15361" max="15361" width="28.6640625" style="56" customWidth="1"/>
    <col min="15362" max="15362" width="15.1640625" style="56" customWidth="1"/>
    <col min="15363" max="15363" width="16.1640625" style="56" customWidth="1"/>
    <col min="15364" max="15364" width="17.5" style="56" customWidth="1"/>
    <col min="15365" max="15365" width="23.1640625" style="56" customWidth="1"/>
    <col min="15366" max="15366" width="39.1640625" style="56" customWidth="1"/>
    <col min="15367" max="15367" width="22.83203125" style="56" customWidth="1"/>
    <col min="15368" max="15368" width="30.6640625" style="56" customWidth="1"/>
    <col min="15369" max="15369" width="23.1640625" style="56" customWidth="1"/>
    <col min="15370" max="15596" width="12" style="56" customWidth="1"/>
    <col min="15597" max="15597" width="3.6640625" style="56" bestFit="1" customWidth="1"/>
    <col min="15598" max="15598" width="56.6640625" style="56" customWidth="1"/>
    <col min="15599" max="15599" width="4.6640625" style="56" customWidth="1"/>
    <col min="15600" max="15600" width="6.33203125" style="56" customWidth="1"/>
    <col min="15601" max="15614" width="21" style="56"/>
    <col min="15615" max="15615" width="0" style="56" hidden="1" customWidth="1"/>
    <col min="15616" max="15616" width="3.33203125" style="56" customWidth="1"/>
    <col min="15617" max="15617" width="28.6640625" style="56" customWidth="1"/>
    <col min="15618" max="15618" width="15.1640625" style="56" customWidth="1"/>
    <col min="15619" max="15619" width="16.1640625" style="56" customWidth="1"/>
    <col min="15620" max="15620" width="17.5" style="56" customWidth="1"/>
    <col min="15621" max="15621" width="23.1640625" style="56" customWidth="1"/>
    <col min="15622" max="15622" width="39.1640625" style="56" customWidth="1"/>
    <col min="15623" max="15623" width="22.83203125" style="56" customWidth="1"/>
    <col min="15624" max="15624" width="30.6640625" style="56" customWidth="1"/>
    <col min="15625" max="15625" width="23.1640625" style="56" customWidth="1"/>
    <col min="15626" max="15852" width="12" style="56" customWidth="1"/>
    <col min="15853" max="15853" width="3.6640625" style="56" bestFit="1" customWidth="1"/>
    <col min="15854" max="15854" width="56.6640625" style="56" customWidth="1"/>
    <col min="15855" max="15855" width="4.6640625" style="56" customWidth="1"/>
    <col min="15856" max="15856" width="6.33203125" style="56" customWidth="1"/>
    <col min="15857" max="15870" width="21" style="56"/>
    <col min="15871" max="15871" width="0" style="56" hidden="1" customWidth="1"/>
    <col min="15872" max="15872" width="3.33203125" style="56" customWidth="1"/>
    <col min="15873" max="15873" width="28.6640625" style="56" customWidth="1"/>
    <col min="15874" max="15874" width="15.1640625" style="56" customWidth="1"/>
    <col min="15875" max="15875" width="16.1640625" style="56" customWidth="1"/>
    <col min="15876" max="15876" width="17.5" style="56" customWidth="1"/>
    <col min="15877" max="15877" width="23.1640625" style="56" customWidth="1"/>
    <col min="15878" max="15878" width="39.1640625" style="56" customWidth="1"/>
    <col min="15879" max="15879" width="22.83203125" style="56" customWidth="1"/>
    <col min="15880" max="15880" width="30.6640625" style="56" customWidth="1"/>
    <col min="15881" max="15881" width="23.1640625" style="56" customWidth="1"/>
    <col min="15882" max="16108" width="12" style="56" customWidth="1"/>
    <col min="16109" max="16109" width="3.6640625" style="56" bestFit="1" customWidth="1"/>
    <col min="16110" max="16110" width="56.6640625" style="56" customWidth="1"/>
    <col min="16111" max="16111" width="4.6640625" style="56" customWidth="1"/>
    <col min="16112" max="16112" width="6.33203125" style="56" customWidth="1"/>
    <col min="16113" max="16126" width="21" style="56"/>
    <col min="16127" max="16127" width="0" style="56" hidden="1" customWidth="1"/>
    <col min="16128" max="16128" width="3.33203125" style="56" customWidth="1"/>
    <col min="16129" max="16129" width="28.6640625" style="56" customWidth="1"/>
    <col min="16130" max="16130" width="15.1640625" style="56" customWidth="1"/>
    <col min="16131" max="16131" width="16.1640625" style="56" customWidth="1"/>
    <col min="16132" max="16132" width="17.5" style="56" customWidth="1"/>
    <col min="16133" max="16133" width="23.1640625" style="56" customWidth="1"/>
    <col min="16134" max="16134" width="39.1640625" style="56" customWidth="1"/>
    <col min="16135" max="16135" width="22.83203125" style="56" customWidth="1"/>
    <col min="16136" max="16136" width="30.6640625" style="56" customWidth="1"/>
    <col min="16137" max="16137" width="23.1640625" style="56" customWidth="1"/>
    <col min="16138" max="16364" width="12" style="56" customWidth="1"/>
    <col min="16365" max="16365" width="3.6640625" style="56" bestFit="1" customWidth="1"/>
    <col min="16366" max="16366" width="56.6640625" style="56" customWidth="1"/>
    <col min="16367" max="16367" width="4.6640625" style="56" customWidth="1"/>
    <col min="16368" max="16368" width="6.33203125" style="56" customWidth="1"/>
    <col min="16369" max="16384" width="21" style="56"/>
  </cols>
  <sheetData>
    <row r="2" spans="1:10" ht="12.75" customHeight="1" x14ac:dyDescent="0.2">
      <c r="C2" s="110" t="s">
        <v>152</v>
      </c>
      <c r="D2" s="110"/>
      <c r="E2" s="110"/>
      <c r="F2" s="110"/>
      <c r="G2" s="110"/>
      <c r="H2" s="110"/>
      <c r="I2" s="110"/>
    </row>
    <row r="3" spans="1:10" x14ac:dyDescent="0.2">
      <c r="F3" s="58"/>
      <c r="G3" s="58"/>
      <c r="H3" s="59"/>
      <c r="I3" s="59" t="s">
        <v>56</v>
      </c>
    </row>
    <row r="4" spans="1:10" s="64" customFormat="1" ht="89.25" x14ac:dyDescent="0.2">
      <c r="A4" s="60" t="e">
        <f>#REF!</f>
        <v>#REF!</v>
      </c>
      <c r="B4" s="60"/>
      <c r="C4" s="60" t="str">
        <f>[1]Данные!B2</f>
        <v>МР(МО,ГО)</v>
      </c>
      <c r="D4" s="61" t="s">
        <v>130</v>
      </c>
      <c r="E4" s="61" t="s">
        <v>131</v>
      </c>
      <c r="F4" s="62" t="s">
        <v>132</v>
      </c>
      <c r="G4" s="62" t="s">
        <v>133</v>
      </c>
      <c r="H4" s="63" t="s">
        <v>135</v>
      </c>
      <c r="I4" s="62" t="s">
        <v>134</v>
      </c>
    </row>
    <row r="5" spans="1:10" s="69" customFormat="1" x14ac:dyDescent="0.2">
      <c r="A5" s="65"/>
      <c r="B5" s="65"/>
      <c r="C5" s="66" t="s">
        <v>136</v>
      </c>
      <c r="D5" s="67">
        <f>SUM(D6:D22)</f>
        <v>14056705395.92</v>
      </c>
      <c r="E5" s="68">
        <v>1</v>
      </c>
      <c r="F5" s="67">
        <f>SUM(F6:F22)</f>
        <v>62059785033.799995</v>
      </c>
      <c r="G5" s="67">
        <f t="shared" ref="G5:I5" si="0">SUM(G6:G22)</f>
        <v>9124783800</v>
      </c>
      <c r="H5" s="67">
        <f t="shared" si="0"/>
        <v>57099591.759999983</v>
      </c>
      <c r="I5" s="67">
        <f t="shared" si="0"/>
        <v>218931227.40000004</v>
      </c>
    </row>
    <row r="6" spans="1:10" x14ac:dyDescent="0.2">
      <c r="A6" s="70" t="e">
        <f>#REF!</f>
        <v>#REF!</v>
      </c>
      <c r="B6" s="70">
        <f>[1]Данные!A5</f>
        <v>1</v>
      </c>
      <c r="C6" s="71" t="str">
        <f>[1]Данные!B5</f>
        <v>г. Мурманск</v>
      </c>
      <c r="D6" s="72">
        <v>5777430771.3400002</v>
      </c>
      <c r="E6" s="73">
        <v>1.011703</v>
      </c>
      <c r="F6" s="74">
        <v>24353687261</v>
      </c>
      <c r="G6" s="74">
        <v>5488516667</v>
      </c>
      <c r="H6" s="74">
        <v>33323527.079999998</v>
      </c>
      <c r="I6" s="74">
        <v>50092292.009999998</v>
      </c>
      <c r="J6" s="75"/>
    </row>
    <row r="7" spans="1:10" x14ac:dyDescent="0.2">
      <c r="A7" s="70" t="e">
        <f>#REF!</f>
        <v>#REF!</v>
      </c>
      <c r="B7" s="70">
        <f>[1]Данные!A6</f>
        <v>2</v>
      </c>
      <c r="C7" s="71" t="str">
        <f>[1]Данные!B6</f>
        <v>г.Апатиты</v>
      </c>
      <c r="D7" s="72">
        <v>582911518.73000002</v>
      </c>
      <c r="E7" s="73">
        <v>0.56386199999999997</v>
      </c>
      <c r="F7" s="74">
        <v>2437661936.4000001</v>
      </c>
      <c r="G7" s="74">
        <v>533151901</v>
      </c>
      <c r="H7" s="74">
        <v>4767506.76</v>
      </c>
      <c r="I7" s="74">
        <v>10638839.539999999</v>
      </c>
      <c r="J7" s="75"/>
    </row>
    <row r="8" spans="1:10" x14ac:dyDescent="0.2">
      <c r="A8" s="70" t="e">
        <f>#REF!</f>
        <v>#REF!</v>
      </c>
      <c r="B8" s="70">
        <f>[1]Данные!A7</f>
        <v>3</v>
      </c>
      <c r="C8" s="71" t="str">
        <f>[1]Данные!B7</f>
        <v>Кандалакшский р-н</v>
      </c>
      <c r="D8" s="72">
        <v>575423273.05999994</v>
      </c>
      <c r="E8" s="73">
        <v>0.68324099999999999</v>
      </c>
      <c r="F8" s="74">
        <v>2570326439</v>
      </c>
      <c r="G8" s="74">
        <v>322237269</v>
      </c>
      <c r="H8" s="74">
        <v>2607194.64</v>
      </c>
      <c r="I8" s="74">
        <v>10415200.27</v>
      </c>
      <c r="J8" s="75"/>
    </row>
    <row r="9" spans="1:10" x14ac:dyDescent="0.2">
      <c r="A9" s="70" t="e">
        <f>#REF!</f>
        <v>#REF!</v>
      </c>
      <c r="B9" s="70">
        <f>[1]Данные!A8</f>
        <v>4</v>
      </c>
      <c r="C9" s="71" t="str">
        <f>[1]Данные!B8</f>
        <v>г. Кировск</v>
      </c>
      <c r="D9" s="72">
        <v>937667501.87</v>
      </c>
      <c r="E9" s="73">
        <v>1.685206</v>
      </c>
      <c r="F9" s="74">
        <v>4448058780.6000004</v>
      </c>
      <c r="G9" s="74">
        <v>240370895</v>
      </c>
      <c r="H9" s="74">
        <v>995316.79</v>
      </c>
      <c r="I9" s="74">
        <v>11004794.710000001</v>
      </c>
      <c r="J9" s="75"/>
    </row>
    <row r="10" spans="1:10" x14ac:dyDescent="0.2">
      <c r="A10" s="70" t="e">
        <f>#REF!</f>
        <v>#REF!</v>
      </c>
      <c r="B10" s="70">
        <f>[1]Данные!A9</f>
        <v>5</v>
      </c>
      <c r="C10" s="71" t="str">
        <f>[1]Данные!B9</f>
        <v>г. Мончегорск</v>
      </c>
      <c r="D10" s="72">
        <v>726630625.22000003</v>
      </c>
      <c r="E10" s="73">
        <v>0.81910700000000003</v>
      </c>
      <c r="F10" s="74">
        <v>3279033835.6999998</v>
      </c>
      <c r="G10" s="74">
        <v>312499117</v>
      </c>
      <c r="H10" s="74">
        <v>1773849.96</v>
      </c>
      <c r="I10" s="74">
        <v>22175140.57</v>
      </c>
      <c r="J10" s="75"/>
    </row>
    <row r="11" spans="1:10" x14ac:dyDescent="0.2">
      <c r="A11" s="70" t="e">
        <f>#REF!</f>
        <v>#REF!</v>
      </c>
      <c r="B11" s="70">
        <f>[1]Данные!A10</f>
        <v>6</v>
      </c>
      <c r="C11" s="71" t="str">
        <f>[1]Данные!B10</f>
        <v>г. Оленегорск</v>
      </c>
      <c r="D11" s="72">
        <v>455923569.44999999</v>
      </c>
      <c r="E11" s="73">
        <v>0.76403299999999996</v>
      </c>
      <c r="F11" s="74">
        <v>2053126130.8</v>
      </c>
      <c r="G11" s="74">
        <v>216758235</v>
      </c>
      <c r="H11" s="74">
        <v>1248307.01</v>
      </c>
      <c r="I11" s="74">
        <v>11536301.029999999</v>
      </c>
      <c r="J11" s="75"/>
    </row>
    <row r="12" spans="1:10" x14ac:dyDescent="0.2">
      <c r="A12" s="70" t="e">
        <f>#REF!</f>
        <v>#REF!</v>
      </c>
      <c r="B12" s="70">
        <f>[1]Данные!A11</f>
        <v>7</v>
      </c>
      <c r="C12" s="71" t="str">
        <f>[1]Данные!B11</f>
        <v>г. Полярные Зори</v>
      </c>
      <c r="D12" s="72">
        <v>369486257.06999999</v>
      </c>
      <c r="E12" s="73">
        <v>1.1036680000000001</v>
      </c>
      <c r="F12" s="74">
        <v>1711547645.2</v>
      </c>
      <c r="G12" s="74">
        <v>90462468</v>
      </c>
      <c r="H12" s="74">
        <v>810544.55</v>
      </c>
      <c r="I12" s="74">
        <v>12796813.279999999</v>
      </c>
      <c r="J12" s="75"/>
    </row>
    <row r="13" spans="1:10" x14ac:dyDescent="0.2">
      <c r="A13" s="70" t="e">
        <f>#REF!</f>
        <v>#REF!</v>
      </c>
      <c r="B13" s="70">
        <f>[1]Данные!A12</f>
        <v>8</v>
      </c>
      <c r="C13" s="71" t="str">
        <f>[1]Данные!B12</f>
        <v>Ковдорский МО</v>
      </c>
      <c r="D13" s="72">
        <v>339112110.69999999</v>
      </c>
      <c r="E13" s="73">
        <v>0.94246799999999997</v>
      </c>
      <c r="F13" s="74">
        <v>1449616827.2</v>
      </c>
      <c r="G13" s="74">
        <v>218983953</v>
      </c>
      <c r="H13" s="74">
        <v>1136586.3799999999</v>
      </c>
      <c r="I13" s="74">
        <v>15204565.93</v>
      </c>
      <c r="J13" s="75"/>
    </row>
    <row r="14" spans="1:10" x14ac:dyDescent="0.2">
      <c r="A14" s="70" t="e">
        <f>#REF!</f>
        <v>#REF!</v>
      </c>
      <c r="B14" s="70">
        <f>[1]Данные!A13</f>
        <v>9</v>
      </c>
      <c r="C14" s="71" t="str">
        <f>[1]Данные!B13</f>
        <v>Кольский р-н</v>
      </c>
      <c r="D14" s="72">
        <v>1618030804.3499999</v>
      </c>
      <c r="E14" s="73">
        <v>2.2758609999999999</v>
      </c>
      <c r="F14" s="74">
        <v>7599187785.3999996</v>
      </c>
      <c r="G14" s="74">
        <v>586682263</v>
      </c>
      <c r="H14" s="74">
        <v>3078017.28</v>
      </c>
      <c r="I14" s="74">
        <v>7112890.54</v>
      </c>
      <c r="J14" s="75"/>
    </row>
    <row r="15" spans="1:10" x14ac:dyDescent="0.2">
      <c r="A15" s="70" t="e">
        <f>#REF!</f>
        <v>#REF!</v>
      </c>
      <c r="B15" s="70">
        <f>[1]Данные!A14</f>
        <v>10</v>
      </c>
      <c r="C15" s="71" t="str">
        <f>[1]Данные!B14</f>
        <v>Ловозерский р-н</v>
      </c>
      <c r="D15" s="72">
        <v>133597711.44</v>
      </c>
      <c r="E15" s="73">
        <v>0.71139300000000005</v>
      </c>
      <c r="F15" s="74">
        <v>479402256.30000001</v>
      </c>
      <c r="G15" s="74">
        <v>226240985</v>
      </c>
      <c r="H15" s="74">
        <v>478802.69</v>
      </c>
      <c r="I15" s="74">
        <v>3302309.74</v>
      </c>
      <c r="J15" s="75"/>
    </row>
    <row r="16" spans="1:10" x14ac:dyDescent="0.2">
      <c r="A16" s="70" t="e">
        <f>#REF!</f>
        <v>#REF!</v>
      </c>
      <c r="B16" s="70">
        <f>[1]Данные!A15</f>
        <v>11</v>
      </c>
      <c r="C16" s="71" t="str">
        <f>[1]Данные!B15</f>
        <v>Печенгский МО</v>
      </c>
      <c r="D16" s="72">
        <v>636147428.77999997</v>
      </c>
      <c r="E16" s="73">
        <v>1.0025520000000001</v>
      </c>
      <c r="F16" s="74">
        <v>2685340120.4000001</v>
      </c>
      <c r="G16" s="74">
        <v>513488996</v>
      </c>
      <c r="H16" s="74">
        <v>1643889.23</v>
      </c>
      <c r="I16" s="74">
        <v>20412166.07</v>
      </c>
      <c r="J16" s="75"/>
    </row>
    <row r="17" spans="1:10" x14ac:dyDescent="0.2">
      <c r="A17" s="70" t="e">
        <f>#REF!</f>
        <v>#REF!</v>
      </c>
      <c r="B17" s="70">
        <f>[1]Данные!A16</f>
        <v>12</v>
      </c>
      <c r="C17" s="71" t="str">
        <f>[1]Данные!B16</f>
        <v>Терский р-н</v>
      </c>
      <c r="D17" s="72">
        <v>40852358.380000003</v>
      </c>
      <c r="E17" s="73">
        <v>0.40608300000000003</v>
      </c>
      <c r="F17" s="74">
        <v>184230805.19999999</v>
      </c>
      <c r="G17" s="74">
        <v>20297534</v>
      </c>
      <c r="H17" s="74">
        <v>232561.31</v>
      </c>
      <c r="I17" s="74">
        <v>729005.93</v>
      </c>
      <c r="J17" s="75"/>
    </row>
    <row r="18" spans="1:10" x14ac:dyDescent="0.2">
      <c r="A18" s="70" t="e">
        <f>#REF!</f>
        <v>#REF!</v>
      </c>
      <c r="B18" s="70">
        <f>[1]Данные!A17</f>
        <v>13</v>
      </c>
      <c r="C18" s="71" t="str">
        <f>[1]Данные!B17</f>
        <v>ЗАТО п.Видяево</v>
      </c>
      <c r="D18" s="72">
        <v>63433956.210000001</v>
      </c>
      <c r="E18" s="73">
        <v>0.68508800000000003</v>
      </c>
      <c r="F18" s="74">
        <v>295533853</v>
      </c>
      <c r="G18" s="74">
        <v>3552826</v>
      </c>
      <c r="H18" s="74">
        <v>155040.87</v>
      </c>
      <c r="I18" s="74">
        <v>3639220.84</v>
      </c>
      <c r="J18" s="75"/>
    </row>
    <row r="19" spans="1:10" x14ac:dyDescent="0.2">
      <c r="A19" s="70" t="e">
        <f>#REF!</f>
        <v>#REF!</v>
      </c>
      <c r="B19" s="70">
        <f>[1]Данные!A18</f>
        <v>14</v>
      </c>
      <c r="C19" s="71" t="str">
        <f>[1]Данные!B18</f>
        <v>ЗАТО г.Заозерск</v>
      </c>
      <c r="D19" s="72">
        <v>145775067.68000001</v>
      </c>
      <c r="E19" s="73">
        <v>0.87602500000000005</v>
      </c>
      <c r="F19" s="74">
        <v>684723171</v>
      </c>
      <c r="G19" s="74">
        <v>9356736</v>
      </c>
      <c r="H19" s="74">
        <v>650943.65</v>
      </c>
      <c r="I19" s="74">
        <v>6775979.4299999997</v>
      </c>
      <c r="J19" s="75"/>
    </row>
    <row r="20" spans="1:10" x14ac:dyDescent="0.2">
      <c r="A20" s="70" t="e">
        <f>#REF!</f>
        <v>#REF!</v>
      </c>
      <c r="B20" s="70">
        <f>[1]Данные!A19</f>
        <v>15</v>
      </c>
      <c r="C20" s="71" t="str">
        <f>[1]Данные!B19</f>
        <v>ЗАТО г.Островной</v>
      </c>
      <c r="D20" s="72">
        <v>25678091.41</v>
      </c>
      <c r="E20" s="73">
        <v>0.90093800000000002</v>
      </c>
      <c r="F20" s="74">
        <v>77458921.5</v>
      </c>
      <c r="G20" s="74">
        <v>7245352</v>
      </c>
      <c r="H20" s="74">
        <v>0</v>
      </c>
      <c r="I20" s="74">
        <v>9099504.3100000005</v>
      </c>
      <c r="J20" s="75"/>
    </row>
    <row r="21" spans="1:10" x14ac:dyDescent="0.2">
      <c r="A21" s="70" t="e">
        <f>#REF!</f>
        <v>#REF!</v>
      </c>
      <c r="B21" s="70">
        <f>[1]Данные!A20</f>
        <v>16</v>
      </c>
      <c r="C21" s="71" t="str">
        <f>[1]Данные!B20</f>
        <v>ЗАТО Александровск</v>
      </c>
      <c r="D21" s="72">
        <v>672095473.91999996</v>
      </c>
      <c r="E21" s="73">
        <v>0.95997500000000002</v>
      </c>
      <c r="F21" s="74">
        <v>3176078130.9000001</v>
      </c>
      <c r="G21" s="74">
        <v>146659365</v>
      </c>
      <c r="H21" s="74">
        <v>1860490.44</v>
      </c>
      <c r="I21" s="74">
        <v>13020452.550000001</v>
      </c>
      <c r="J21" s="75"/>
    </row>
    <row r="22" spans="1:10" x14ac:dyDescent="0.2">
      <c r="A22" s="70" t="e">
        <f>#REF!</f>
        <v>#REF!</v>
      </c>
      <c r="B22" s="70">
        <f>[1]Данные!A21</f>
        <v>17</v>
      </c>
      <c r="C22" s="71" t="str">
        <f>[1]Данные!B21</f>
        <v>ЗАТО г.Североморск</v>
      </c>
      <c r="D22" s="72">
        <v>956508876.30999994</v>
      </c>
      <c r="E22" s="73">
        <v>0.85879099999999997</v>
      </c>
      <c r="F22" s="74">
        <v>4574771134.1999998</v>
      </c>
      <c r="G22" s="74">
        <v>188279238</v>
      </c>
      <c r="H22" s="74">
        <v>2337013.12</v>
      </c>
      <c r="I22" s="74">
        <v>10975750.65</v>
      </c>
      <c r="J22" s="75"/>
    </row>
    <row r="23" spans="1:10" x14ac:dyDescent="0.2">
      <c r="H23" s="76"/>
    </row>
    <row r="25" spans="1:10" x14ac:dyDescent="0.2">
      <c r="I25" s="56"/>
    </row>
  </sheetData>
  <mergeCells count="1">
    <mergeCell ref="C2:I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pane xSplit="2" ySplit="5" topLeftCell="C6" activePane="bottomRight" state="frozen"/>
      <selection activeCell="L27" sqref="L27"/>
      <selection pane="topRight" activeCell="L27" sqref="L27"/>
      <selection pane="bottomLeft" activeCell="L27" sqref="L27"/>
      <selection pane="bottomRight" activeCell="B2" sqref="B2"/>
    </sheetView>
  </sheetViews>
  <sheetFormatPr defaultRowHeight="15.75" x14ac:dyDescent="0.25"/>
  <cols>
    <col min="1" max="1" width="6.6640625" style="109" customWidth="1"/>
    <col min="2" max="2" width="22.5" style="109" customWidth="1"/>
    <col min="3" max="3" width="12.1640625" style="109" customWidth="1"/>
    <col min="4" max="5" width="13.5" style="109" customWidth="1"/>
    <col min="6" max="6" width="14.5" style="109" customWidth="1"/>
    <col min="7" max="7" width="14.1640625" style="109" customWidth="1"/>
    <col min="8" max="8" width="12" style="109" customWidth="1"/>
    <col min="9" max="9" width="13.83203125" style="109" customWidth="1"/>
    <col min="10" max="10" width="11.83203125" style="109" customWidth="1"/>
    <col min="11" max="11" width="13" style="109" customWidth="1"/>
    <col min="12" max="14" width="13.5" style="109" customWidth="1"/>
    <col min="15" max="15" width="11.83203125" style="109" customWidth="1"/>
    <col min="16" max="16" width="9.83203125" style="109" hidden="1" customWidth="1"/>
    <col min="17" max="19" width="7.1640625" style="109" hidden="1" customWidth="1"/>
    <col min="20" max="256" width="9.33203125" style="109"/>
    <col min="257" max="257" width="6.6640625" style="109" customWidth="1"/>
    <col min="258" max="258" width="22.5" style="109" customWidth="1"/>
    <col min="259" max="259" width="12.1640625" style="109" customWidth="1"/>
    <col min="260" max="261" width="13.5" style="109" customWidth="1"/>
    <col min="262" max="262" width="14.5" style="109" customWidth="1"/>
    <col min="263" max="263" width="14.1640625" style="109" customWidth="1"/>
    <col min="264" max="264" width="12" style="109" customWidth="1"/>
    <col min="265" max="265" width="13.83203125" style="109" customWidth="1"/>
    <col min="266" max="266" width="11.83203125" style="109" customWidth="1"/>
    <col min="267" max="267" width="13" style="109" customWidth="1"/>
    <col min="268" max="270" width="13.5" style="109" customWidth="1"/>
    <col min="271" max="271" width="11.83203125" style="109" customWidth="1"/>
    <col min="272" max="275" width="0" style="109" hidden="1" customWidth="1"/>
    <col min="276" max="512" width="9.33203125" style="109"/>
    <col min="513" max="513" width="6.6640625" style="109" customWidth="1"/>
    <col min="514" max="514" width="22.5" style="109" customWidth="1"/>
    <col min="515" max="515" width="12.1640625" style="109" customWidth="1"/>
    <col min="516" max="517" width="13.5" style="109" customWidth="1"/>
    <col min="518" max="518" width="14.5" style="109" customWidth="1"/>
    <col min="519" max="519" width="14.1640625" style="109" customWidth="1"/>
    <col min="520" max="520" width="12" style="109" customWidth="1"/>
    <col min="521" max="521" width="13.83203125" style="109" customWidth="1"/>
    <col min="522" max="522" width="11.83203125" style="109" customWidth="1"/>
    <col min="523" max="523" width="13" style="109" customWidth="1"/>
    <col min="524" max="526" width="13.5" style="109" customWidth="1"/>
    <col min="527" max="527" width="11.83203125" style="109" customWidth="1"/>
    <col min="528" max="531" width="0" style="109" hidden="1" customWidth="1"/>
    <col min="532" max="768" width="9.33203125" style="109"/>
    <col min="769" max="769" width="6.6640625" style="109" customWidth="1"/>
    <col min="770" max="770" width="22.5" style="109" customWidth="1"/>
    <col min="771" max="771" width="12.1640625" style="109" customWidth="1"/>
    <col min="772" max="773" width="13.5" style="109" customWidth="1"/>
    <col min="774" max="774" width="14.5" style="109" customWidth="1"/>
    <col min="775" max="775" width="14.1640625" style="109" customWidth="1"/>
    <col min="776" max="776" width="12" style="109" customWidth="1"/>
    <col min="777" max="777" width="13.83203125" style="109" customWidth="1"/>
    <col min="778" max="778" width="11.83203125" style="109" customWidth="1"/>
    <col min="779" max="779" width="13" style="109" customWidth="1"/>
    <col min="780" max="782" width="13.5" style="109" customWidth="1"/>
    <col min="783" max="783" width="11.83203125" style="109" customWidth="1"/>
    <col min="784" max="787" width="0" style="109" hidden="1" customWidth="1"/>
    <col min="788" max="1024" width="9.33203125" style="109"/>
    <col min="1025" max="1025" width="6.6640625" style="109" customWidth="1"/>
    <col min="1026" max="1026" width="22.5" style="109" customWidth="1"/>
    <col min="1027" max="1027" width="12.1640625" style="109" customWidth="1"/>
    <col min="1028" max="1029" width="13.5" style="109" customWidth="1"/>
    <col min="1030" max="1030" width="14.5" style="109" customWidth="1"/>
    <col min="1031" max="1031" width="14.1640625" style="109" customWidth="1"/>
    <col min="1032" max="1032" width="12" style="109" customWidth="1"/>
    <col min="1033" max="1033" width="13.83203125" style="109" customWidth="1"/>
    <col min="1034" max="1034" width="11.83203125" style="109" customWidth="1"/>
    <col min="1035" max="1035" width="13" style="109" customWidth="1"/>
    <col min="1036" max="1038" width="13.5" style="109" customWidth="1"/>
    <col min="1039" max="1039" width="11.83203125" style="109" customWidth="1"/>
    <col min="1040" max="1043" width="0" style="109" hidden="1" customWidth="1"/>
    <col min="1044" max="1280" width="9.33203125" style="109"/>
    <col min="1281" max="1281" width="6.6640625" style="109" customWidth="1"/>
    <col min="1282" max="1282" width="22.5" style="109" customWidth="1"/>
    <col min="1283" max="1283" width="12.1640625" style="109" customWidth="1"/>
    <col min="1284" max="1285" width="13.5" style="109" customWidth="1"/>
    <col min="1286" max="1286" width="14.5" style="109" customWidth="1"/>
    <col min="1287" max="1287" width="14.1640625" style="109" customWidth="1"/>
    <col min="1288" max="1288" width="12" style="109" customWidth="1"/>
    <col min="1289" max="1289" width="13.83203125" style="109" customWidth="1"/>
    <col min="1290" max="1290" width="11.83203125" style="109" customWidth="1"/>
    <col min="1291" max="1291" width="13" style="109" customWidth="1"/>
    <col min="1292" max="1294" width="13.5" style="109" customWidth="1"/>
    <col min="1295" max="1295" width="11.83203125" style="109" customWidth="1"/>
    <col min="1296" max="1299" width="0" style="109" hidden="1" customWidth="1"/>
    <col min="1300" max="1536" width="9.33203125" style="109"/>
    <col min="1537" max="1537" width="6.6640625" style="109" customWidth="1"/>
    <col min="1538" max="1538" width="22.5" style="109" customWidth="1"/>
    <col min="1539" max="1539" width="12.1640625" style="109" customWidth="1"/>
    <col min="1540" max="1541" width="13.5" style="109" customWidth="1"/>
    <col min="1542" max="1542" width="14.5" style="109" customWidth="1"/>
    <col min="1543" max="1543" width="14.1640625" style="109" customWidth="1"/>
    <col min="1544" max="1544" width="12" style="109" customWidth="1"/>
    <col min="1545" max="1545" width="13.83203125" style="109" customWidth="1"/>
    <col min="1546" max="1546" width="11.83203125" style="109" customWidth="1"/>
    <col min="1547" max="1547" width="13" style="109" customWidth="1"/>
    <col min="1548" max="1550" width="13.5" style="109" customWidth="1"/>
    <col min="1551" max="1551" width="11.83203125" style="109" customWidth="1"/>
    <col min="1552" max="1555" width="0" style="109" hidden="1" customWidth="1"/>
    <col min="1556" max="1792" width="9.33203125" style="109"/>
    <col min="1793" max="1793" width="6.6640625" style="109" customWidth="1"/>
    <col min="1794" max="1794" width="22.5" style="109" customWidth="1"/>
    <col min="1795" max="1795" width="12.1640625" style="109" customWidth="1"/>
    <col min="1796" max="1797" width="13.5" style="109" customWidth="1"/>
    <col min="1798" max="1798" width="14.5" style="109" customWidth="1"/>
    <col min="1799" max="1799" width="14.1640625" style="109" customWidth="1"/>
    <col min="1800" max="1800" width="12" style="109" customWidth="1"/>
    <col min="1801" max="1801" width="13.83203125" style="109" customWidth="1"/>
    <col min="1802" max="1802" width="11.83203125" style="109" customWidth="1"/>
    <col min="1803" max="1803" width="13" style="109" customWidth="1"/>
    <col min="1804" max="1806" width="13.5" style="109" customWidth="1"/>
    <col min="1807" max="1807" width="11.83203125" style="109" customWidth="1"/>
    <col min="1808" max="1811" width="0" style="109" hidden="1" customWidth="1"/>
    <col min="1812" max="2048" width="9.33203125" style="109"/>
    <col min="2049" max="2049" width="6.6640625" style="109" customWidth="1"/>
    <col min="2050" max="2050" width="22.5" style="109" customWidth="1"/>
    <col min="2051" max="2051" width="12.1640625" style="109" customWidth="1"/>
    <col min="2052" max="2053" width="13.5" style="109" customWidth="1"/>
    <col min="2054" max="2054" width="14.5" style="109" customWidth="1"/>
    <col min="2055" max="2055" width="14.1640625" style="109" customWidth="1"/>
    <col min="2056" max="2056" width="12" style="109" customWidth="1"/>
    <col min="2057" max="2057" width="13.83203125" style="109" customWidth="1"/>
    <col min="2058" max="2058" width="11.83203125" style="109" customWidth="1"/>
    <col min="2059" max="2059" width="13" style="109" customWidth="1"/>
    <col min="2060" max="2062" width="13.5" style="109" customWidth="1"/>
    <col min="2063" max="2063" width="11.83203125" style="109" customWidth="1"/>
    <col min="2064" max="2067" width="0" style="109" hidden="1" customWidth="1"/>
    <col min="2068" max="2304" width="9.33203125" style="109"/>
    <col min="2305" max="2305" width="6.6640625" style="109" customWidth="1"/>
    <col min="2306" max="2306" width="22.5" style="109" customWidth="1"/>
    <col min="2307" max="2307" width="12.1640625" style="109" customWidth="1"/>
    <col min="2308" max="2309" width="13.5" style="109" customWidth="1"/>
    <col min="2310" max="2310" width="14.5" style="109" customWidth="1"/>
    <col min="2311" max="2311" width="14.1640625" style="109" customWidth="1"/>
    <col min="2312" max="2312" width="12" style="109" customWidth="1"/>
    <col min="2313" max="2313" width="13.83203125" style="109" customWidth="1"/>
    <col min="2314" max="2314" width="11.83203125" style="109" customWidth="1"/>
    <col min="2315" max="2315" width="13" style="109" customWidth="1"/>
    <col min="2316" max="2318" width="13.5" style="109" customWidth="1"/>
    <col min="2319" max="2319" width="11.83203125" style="109" customWidth="1"/>
    <col min="2320" max="2323" width="0" style="109" hidden="1" customWidth="1"/>
    <col min="2324" max="2560" width="9.33203125" style="109"/>
    <col min="2561" max="2561" width="6.6640625" style="109" customWidth="1"/>
    <col min="2562" max="2562" width="22.5" style="109" customWidth="1"/>
    <col min="2563" max="2563" width="12.1640625" style="109" customWidth="1"/>
    <col min="2564" max="2565" width="13.5" style="109" customWidth="1"/>
    <col min="2566" max="2566" width="14.5" style="109" customWidth="1"/>
    <col min="2567" max="2567" width="14.1640625" style="109" customWidth="1"/>
    <col min="2568" max="2568" width="12" style="109" customWidth="1"/>
    <col min="2569" max="2569" width="13.83203125" style="109" customWidth="1"/>
    <col min="2570" max="2570" width="11.83203125" style="109" customWidth="1"/>
    <col min="2571" max="2571" width="13" style="109" customWidth="1"/>
    <col min="2572" max="2574" width="13.5" style="109" customWidth="1"/>
    <col min="2575" max="2575" width="11.83203125" style="109" customWidth="1"/>
    <col min="2576" max="2579" width="0" style="109" hidden="1" customWidth="1"/>
    <col min="2580" max="2816" width="9.33203125" style="109"/>
    <col min="2817" max="2817" width="6.6640625" style="109" customWidth="1"/>
    <col min="2818" max="2818" width="22.5" style="109" customWidth="1"/>
    <col min="2819" max="2819" width="12.1640625" style="109" customWidth="1"/>
    <col min="2820" max="2821" width="13.5" style="109" customWidth="1"/>
    <col min="2822" max="2822" width="14.5" style="109" customWidth="1"/>
    <col min="2823" max="2823" width="14.1640625" style="109" customWidth="1"/>
    <col min="2824" max="2824" width="12" style="109" customWidth="1"/>
    <col min="2825" max="2825" width="13.83203125" style="109" customWidth="1"/>
    <col min="2826" max="2826" width="11.83203125" style="109" customWidth="1"/>
    <col min="2827" max="2827" width="13" style="109" customWidth="1"/>
    <col min="2828" max="2830" width="13.5" style="109" customWidth="1"/>
    <col min="2831" max="2831" width="11.83203125" style="109" customWidth="1"/>
    <col min="2832" max="2835" width="0" style="109" hidden="1" customWidth="1"/>
    <col min="2836" max="3072" width="9.33203125" style="109"/>
    <col min="3073" max="3073" width="6.6640625" style="109" customWidth="1"/>
    <col min="3074" max="3074" width="22.5" style="109" customWidth="1"/>
    <col min="3075" max="3075" width="12.1640625" style="109" customWidth="1"/>
    <col min="3076" max="3077" width="13.5" style="109" customWidth="1"/>
    <col min="3078" max="3078" width="14.5" style="109" customWidth="1"/>
    <col min="3079" max="3079" width="14.1640625" style="109" customWidth="1"/>
    <col min="3080" max="3080" width="12" style="109" customWidth="1"/>
    <col min="3081" max="3081" width="13.83203125" style="109" customWidth="1"/>
    <col min="3082" max="3082" width="11.83203125" style="109" customWidth="1"/>
    <col min="3083" max="3083" width="13" style="109" customWidth="1"/>
    <col min="3084" max="3086" width="13.5" style="109" customWidth="1"/>
    <col min="3087" max="3087" width="11.83203125" style="109" customWidth="1"/>
    <col min="3088" max="3091" width="0" style="109" hidden="1" customWidth="1"/>
    <col min="3092" max="3328" width="9.33203125" style="109"/>
    <col min="3329" max="3329" width="6.6640625" style="109" customWidth="1"/>
    <col min="3330" max="3330" width="22.5" style="109" customWidth="1"/>
    <col min="3331" max="3331" width="12.1640625" style="109" customWidth="1"/>
    <col min="3332" max="3333" width="13.5" style="109" customWidth="1"/>
    <col min="3334" max="3334" width="14.5" style="109" customWidth="1"/>
    <col min="3335" max="3335" width="14.1640625" style="109" customWidth="1"/>
    <col min="3336" max="3336" width="12" style="109" customWidth="1"/>
    <col min="3337" max="3337" width="13.83203125" style="109" customWidth="1"/>
    <col min="3338" max="3338" width="11.83203125" style="109" customWidth="1"/>
    <col min="3339" max="3339" width="13" style="109" customWidth="1"/>
    <col min="3340" max="3342" width="13.5" style="109" customWidth="1"/>
    <col min="3343" max="3343" width="11.83203125" style="109" customWidth="1"/>
    <col min="3344" max="3347" width="0" style="109" hidden="1" customWidth="1"/>
    <col min="3348" max="3584" width="9.33203125" style="109"/>
    <col min="3585" max="3585" width="6.6640625" style="109" customWidth="1"/>
    <col min="3586" max="3586" width="22.5" style="109" customWidth="1"/>
    <col min="3587" max="3587" width="12.1640625" style="109" customWidth="1"/>
    <col min="3588" max="3589" width="13.5" style="109" customWidth="1"/>
    <col min="3590" max="3590" width="14.5" style="109" customWidth="1"/>
    <col min="3591" max="3591" width="14.1640625" style="109" customWidth="1"/>
    <col min="3592" max="3592" width="12" style="109" customWidth="1"/>
    <col min="3593" max="3593" width="13.83203125" style="109" customWidth="1"/>
    <col min="3594" max="3594" width="11.83203125" style="109" customWidth="1"/>
    <col min="3595" max="3595" width="13" style="109" customWidth="1"/>
    <col min="3596" max="3598" width="13.5" style="109" customWidth="1"/>
    <col min="3599" max="3599" width="11.83203125" style="109" customWidth="1"/>
    <col min="3600" max="3603" width="0" style="109" hidden="1" customWidth="1"/>
    <col min="3604" max="3840" width="9.33203125" style="109"/>
    <col min="3841" max="3841" width="6.6640625" style="109" customWidth="1"/>
    <col min="3842" max="3842" width="22.5" style="109" customWidth="1"/>
    <col min="3843" max="3843" width="12.1640625" style="109" customWidth="1"/>
    <col min="3844" max="3845" width="13.5" style="109" customWidth="1"/>
    <col min="3846" max="3846" width="14.5" style="109" customWidth="1"/>
    <col min="3847" max="3847" width="14.1640625" style="109" customWidth="1"/>
    <col min="3848" max="3848" width="12" style="109" customWidth="1"/>
    <col min="3849" max="3849" width="13.83203125" style="109" customWidth="1"/>
    <col min="3850" max="3850" width="11.83203125" style="109" customWidth="1"/>
    <col min="3851" max="3851" width="13" style="109" customWidth="1"/>
    <col min="3852" max="3854" width="13.5" style="109" customWidth="1"/>
    <col min="3855" max="3855" width="11.83203125" style="109" customWidth="1"/>
    <col min="3856" max="3859" width="0" style="109" hidden="1" customWidth="1"/>
    <col min="3860" max="4096" width="9.33203125" style="109"/>
    <col min="4097" max="4097" width="6.6640625" style="109" customWidth="1"/>
    <col min="4098" max="4098" width="22.5" style="109" customWidth="1"/>
    <col min="4099" max="4099" width="12.1640625" style="109" customWidth="1"/>
    <col min="4100" max="4101" width="13.5" style="109" customWidth="1"/>
    <col min="4102" max="4102" width="14.5" style="109" customWidth="1"/>
    <col min="4103" max="4103" width="14.1640625" style="109" customWidth="1"/>
    <col min="4104" max="4104" width="12" style="109" customWidth="1"/>
    <col min="4105" max="4105" width="13.83203125" style="109" customWidth="1"/>
    <col min="4106" max="4106" width="11.83203125" style="109" customWidth="1"/>
    <col min="4107" max="4107" width="13" style="109" customWidth="1"/>
    <col min="4108" max="4110" width="13.5" style="109" customWidth="1"/>
    <col min="4111" max="4111" width="11.83203125" style="109" customWidth="1"/>
    <col min="4112" max="4115" width="0" style="109" hidden="1" customWidth="1"/>
    <col min="4116" max="4352" width="9.33203125" style="109"/>
    <col min="4353" max="4353" width="6.6640625" style="109" customWidth="1"/>
    <col min="4354" max="4354" width="22.5" style="109" customWidth="1"/>
    <col min="4355" max="4355" width="12.1640625" style="109" customWidth="1"/>
    <col min="4356" max="4357" width="13.5" style="109" customWidth="1"/>
    <col min="4358" max="4358" width="14.5" style="109" customWidth="1"/>
    <col min="4359" max="4359" width="14.1640625" style="109" customWidth="1"/>
    <col min="4360" max="4360" width="12" style="109" customWidth="1"/>
    <col min="4361" max="4361" width="13.83203125" style="109" customWidth="1"/>
    <col min="4362" max="4362" width="11.83203125" style="109" customWidth="1"/>
    <col min="4363" max="4363" width="13" style="109" customWidth="1"/>
    <col min="4364" max="4366" width="13.5" style="109" customWidth="1"/>
    <col min="4367" max="4367" width="11.83203125" style="109" customWidth="1"/>
    <col min="4368" max="4371" width="0" style="109" hidden="1" customWidth="1"/>
    <col min="4372" max="4608" width="9.33203125" style="109"/>
    <col min="4609" max="4609" width="6.6640625" style="109" customWidth="1"/>
    <col min="4610" max="4610" width="22.5" style="109" customWidth="1"/>
    <col min="4611" max="4611" width="12.1640625" style="109" customWidth="1"/>
    <col min="4612" max="4613" width="13.5" style="109" customWidth="1"/>
    <col min="4614" max="4614" width="14.5" style="109" customWidth="1"/>
    <col min="4615" max="4615" width="14.1640625" style="109" customWidth="1"/>
    <col min="4616" max="4616" width="12" style="109" customWidth="1"/>
    <col min="4617" max="4617" width="13.83203125" style="109" customWidth="1"/>
    <col min="4618" max="4618" width="11.83203125" style="109" customWidth="1"/>
    <col min="4619" max="4619" width="13" style="109" customWidth="1"/>
    <col min="4620" max="4622" width="13.5" style="109" customWidth="1"/>
    <col min="4623" max="4623" width="11.83203125" style="109" customWidth="1"/>
    <col min="4624" max="4627" width="0" style="109" hidden="1" customWidth="1"/>
    <col min="4628" max="4864" width="9.33203125" style="109"/>
    <col min="4865" max="4865" width="6.6640625" style="109" customWidth="1"/>
    <col min="4866" max="4866" width="22.5" style="109" customWidth="1"/>
    <col min="4867" max="4867" width="12.1640625" style="109" customWidth="1"/>
    <col min="4868" max="4869" width="13.5" style="109" customWidth="1"/>
    <col min="4870" max="4870" width="14.5" style="109" customWidth="1"/>
    <col min="4871" max="4871" width="14.1640625" style="109" customWidth="1"/>
    <col min="4872" max="4872" width="12" style="109" customWidth="1"/>
    <col min="4873" max="4873" width="13.83203125" style="109" customWidth="1"/>
    <col min="4874" max="4874" width="11.83203125" style="109" customWidth="1"/>
    <col min="4875" max="4875" width="13" style="109" customWidth="1"/>
    <col min="4876" max="4878" width="13.5" style="109" customWidth="1"/>
    <col min="4879" max="4879" width="11.83203125" style="109" customWidth="1"/>
    <col min="4880" max="4883" width="0" style="109" hidden="1" customWidth="1"/>
    <col min="4884" max="5120" width="9.33203125" style="109"/>
    <col min="5121" max="5121" width="6.6640625" style="109" customWidth="1"/>
    <col min="5122" max="5122" width="22.5" style="109" customWidth="1"/>
    <col min="5123" max="5123" width="12.1640625" style="109" customWidth="1"/>
    <col min="5124" max="5125" width="13.5" style="109" customWidth="1"/>
    <col min="5126" max="5126" width="14.5" style="109" customWidth="1"/>
    <col min="5127" max="5127" width="14.1640625" style="109" customWidth="1"/>
    <col min="5128" max="5128" width="12" style="109" customWidth="1"/>
    <col min="5129" max="5129" width="13.83203125" style="109" customWidth="1"/>
    <col min="5130" max="5130" width="11.83203125" style="109" customWidth="1"/>
    <col min="5131" max="5131" width="13" style="109" customWidth="1"/>
    <col min="5132" max="5134" width="13.5" style="109" customWidth="1"/>
    <col min="5135" max="5135" width="11.83203125" style="109" customWidth="1"/>
    <col min="5136" max="5139" width="0" style="109" hidden="1" customWidth="1"/>
    <col min="5140" max="5376" width="9.33203125" style="109"/>
    <col min="5377" max="5377" width="6.6640625" style="109" customWidth="1"/>
    <col min="5378" max="5378" width="22.5" style="109" customWidth="1"/>
    <col min="5379" max="5379" width="12.1640625" style="109" customWidth="1"/>
    <col min="5380" max="5381" width="13.5" style="109" customWidth="1"/>
    <col min="5382" max="5382" width="14.5" style="109" customWidth="1"/>
    <col min="5383" max="5383" width="14.1640625" style="109" customWidth="1"/>
    <col min="5384" max="5384" width="12" style="109" customWidth="1"/>
    <col min="5385" max="5385" width="13.83203125" style="109" customWidth="1"/>
    <col min="5386" max="5386" width="11.83203125" style="109" customWidth="1"/>
    <col min="5387" max="5387" width="13" style="109" customWidth="1"/>
    <col min="5388" max="5390" width="13.5" style="109" customWidth="1"/>
    <col min="5391" max="5391" width="11.83203125" style="109" customWidth="1"/>
    <col min="5392" max="5395" width="0" style="109" hidden="1" customWidth="1"/>
    <col min="5396" max="5632" width="9.33203125" style="109"/>
    <col min="5633" max="5633" width="6.6640625" style="109" customWidth="1"/>
    <col min="5634" max="5634" width="22.5" style="109" customWidth="1"/>
    <col min="5635" max="5635" width="12.1640625" style="109" customWidth="1"/>
    <col min="5636" max="5637" width="13.5" style="109" customWidth="1"/>
    <col min="5638" max="5638" width="14.5" style="109" customWidth="1"/>
    <col min="5639" max="5639" width="14.1640625" style="109" customWidth="1"/>
    <col min="5640" max="5640" width="12" style="109" customWidth="1"/>
    <col min="5641" max="5641" width="13.83203125" style="109" customWidth="1"/>
    <col min="5642" max="5642" width="11.83203125" style="109" customWidth="1"/>
    <col min="5643" max="5643" width="13" style="109" customWidth="1"/>
    <col min="5644" max="5646" width="13.5" style="109" customWidth="1"/>
    <col min="5647" max="5647" width="11.83203125" style="109" customWidth="1"/>
    <col min="5648" max="5651" width="0" style="109" hidden="1" customWidth="1"/>
    <col min="5652" max="5888" width="9.33203125" style="109"/>
    <col min="5889" max="5889" width="6.6640625" style="109" customWidth="1"/>
    <col min="5890" max="5890" width="22.5" style="109" customWidth="1"/>
    <col min="5891" max="5891" width="12.1640625" style="109" customWidth="1"/>
    <col min="5892" max="5893" width="13.5" style="109" customWidth="1"/>
    <col min="5894" max="5894" width="14.5" style="109" customWidth="1"/>
    <col min="5895" max="5895" width="14.1640625" style="109" customWidth="1"/>
    <col min="5896" max="5896" width="12" style="109" customWidth="1"/>
    <col min="5897" max="5897" width="13.83203125" style="109" customWidth="1"/>
    <col min="5898" max="5898" width="11.83203125" style="109" customWidth="1"/>
    <col min="5899" max="5899" width="13" style="109" customWidth="1"/>
    <col min="5900" max="5902" width="13.5" style="109" customWidth="1"/>
    <col min="5903" max="5903" width="11.83203125" style="109" customWidth="1"/>
    <col min="5904" max="5907" width="0" style="109" hidden="1" customWidth="1"/>
    <col min="5908" max="6144" width="9.33203125" style="109"/>
    <col min="6145" max="6145" width="6.6640625" style="109" customWidth="1"/>
    <col min="6146" max="6146" width="22.5" style="109" customWidth="1"/>
    <col min="6147" max="6147" width="12.1640625" style="109" customWidth="1"/>
    <col min="6148" max="6149" width="13.5" style="109" customWidth="1"/>
    <col min="6150" max="6150" width="14.5" style="109" customWidth="1"/>
    <col min="6151" max="6151" width="14.1640625" style="109" customWidth="1"/>
    <col min="6152" max="6152" width="12" style="109" customWidth="1"/>
    <col min="6153" max="6153" width="13.83203125" style="109" customWidth="1"/>
    <col min="6154" max="6154" width="11.83203125" style="109" customWidth="1"/>
    <col min="6155" max="6155" width="13" style="109" customWidth="1"/>
    <col min="6156" max="6158" width="13.5" style="109" customWidth="1"/>
    <col min="6159" max="6159" width="11.83203125" style="109" customWidth="1"/>
    <col min="6160" max="6163" width="0" style="109" hidden="1" customWidth="1"/>
    <col min="6164" max="6400" width="9.33203125" style="109"/>
    <col min="6401" max="6401" width="6.6640625" style="109" customWidth="1"/>
    <col min="6402" max="6402" width="22.5" style="109" customWidth="1"/>
    <col min="6403" max="6403" width="12.1640625" style="109" customWidth="1"/>
    <col min="6404" max="6405" width="13.5" style="109" customWidth="1"/>
    <col min="6406" max="6406" width="14.5" style="109" customWidth="1"/>
    <col min="6407" max="6407" width="14.1640625" style="109" customWidth="1"/>
    <col min="6408" max="6408" width="12" style="109" customWidth="1"/>
    <col min="6409" max="6409" width="13.83203125" style="109" customWidth="1"/>
    <col min="6410" max="6410" width="11.83203125" style="109" customWidth="1"/>
    <col min="6411" max="6411" width="13" style="109" customWidth="1"/>
    <col min="6412" max="6414" width="13.5" style="109" customWidth="1"/>
    <col min="6415" max="6415" width="11.83203125" style="109" customWidth="1"/>
    <col min="6416" max="6419" width="0" style="109" hidden="1" customWidth="1"/>
    <col min="6420" max="6656" width="9.33203125" style="109"/>
    <col min="6657" max="6657" width="6.6640625" style="109" customWidth="1"/>
    <col min="6658" max="6658" width="22.5" style="109" customWidth="1"/>
    <col min="6659" max="6659" width="12.1640625" style="109" customWidth="1"/>
    <col min="6660" max="6661" width="13.5" style="109" customWidth="1"/>
    <col min="6662" max="6662" width="14.5" style="109" customWidth="1"/>
    <col min="6663" max="6663" width="14.1640625" style="109" customWidth="1"/>
    <col min="6664" max="6664" width="12" style="109" customWidth="1"/>
    <col min="6665" max="6665" width="13.83203125" style="109" customWidth="1"/>
    <col min="6666" max="6666" width="11.83203125" style="109" customWidth="1"/>
    <col min="6667" max="6667" width="13" style="109" customWidth="1"/>
    <col min="6668" max="6670" width="13.5" style="109" customWidth="1"/>
    <col min="6671" max="6671" width="11.83203125" style="109" customWidth="1"/>
    <col min="6672" max="6675" width="0" style="109" hidden="1" customWidth="1"/>
    <col min="6676" max="6912" width="9.33203125" style="109"/>
    <col min="6913" max="6913" width="6.6640625" style="109" customWidth="1"/>
    <col min="6914" max="6914" width="22.5" style="109" customWidth="1"/>
    <col min="6915" max="6915" width="12.1640625" style="109" customWidth="1"/>
    <col min="6916" max="6917" width="13.5" style="109" customWidth="1"/>
    <col min="6918" max="6918" width="14.5" style="109" customWidth="1"/>
    <col min="6919" max="6919" width="14.1640625" style="109" customWidth="1"/>
    <col min="6920" max="6920" width="12" style="109" customWidth="1"/>
    <col min="6921" max="6921" width="13.83203125" style="109" customWidth="1"/>
    <col min="6922" max="6922" width="11.83203125" style="109" customWidth="1"/>
    <col min="6923" max="6923" width="13" style="109" customWidth="1"/>
    <col min="6924" max="6926" width="13.5" style="109" customWidth="1"/>
    <col min="6927" max="6927" width="11.83203125" style="109" customWidth="1"/>
    <col min="6928" max="6931" width="0" style="109" hidden="1" customWidth="1"/>
    <col min="6932" max="7168" width="9.33203125" style="109"/>
    <col min="7169" max="7169" width="6.6640625" style="109" customWidth="1"/>
    <col min="7170" max="7170" width="22.5" style="109" customWidth="1"/>
    <col min="7171" max="7171" width="12.1640625" style="109" customWidth="1"/>
    <col min="7172" max="7173" width="13.5" style="109" customWidth="1"/>
    <col min="7174" max="7174" width="14.5" style="109" customWidth="1"/>
    <col min="7175" max="7175" width="14.1640625" style="109" customWidth="1"/>
    <col min="7176" max="7176" width="12" style="109" customWidth="1"/>
    <col min="7177" max="7177" width="13.83203125" style="109" customWidth="1"/>
    <col min="7178" max="7178" width="11.83203125" style="109" customWidth="1"/>
    <col min="7179" max="7179" width="13" style="109" customWidth="1"/>
    <col min="7180" max="7182" width="13.5" style="109" customWidth="1"/>
    <col min="7183" max="7183" width="11.83203125" style="109" customWidth="1"/>
    <col min="7184" max="7187" width="0" style="109" hidden="1" customWidth="1"/>
    <col min="7188" max="7424" width="9.33203125" style="109"/>
    <col min="7425" max="7425" width="6.6640625" style="109" customWidth="1"/>
    <col min="7426" max="7426" width="22.5" style="109" customWidth="1"/>
    <col min="7427" max="7427" width="12.1640625" style="109" customWidth="1"/>
    <col min="7428" max="7429" width="13.5" style="109" customWidth="1"/>
    <col min="7430" max="7430" width="14.5" style="109" customWidth="1"/>
    <col min="7431" max="7431" width="14.1640625" style="109" customWidth="1"/>
    <col min="7432" max="7432" width="12" style="109" customWidth="1"/>
    <col min="7433" max="7433" width="13.83203125" style="109" customWidth="1"/>
    <col min="7434" max="7434" width="11.83203125" style="109" customWidth="1"/>
    <col min="7435" max="7435" width="13" style="109" customWidth="1"/>
    <col min="7436" max="7438" width="13.5" style="109" customWidth="1"/>
    <col min="7439" max="7439" width="11.83203125" style="109" customWidth="1"/>
    <col min="7440" max="7443" width="0" style="109" hidden="1" customWidth="1"/>
    <col min="7444" max="7680" width="9.33203125" style="109"/>
    <col min="7681" max="7681" width="6.6640625" style="109" customWidth="1"/>
    <col min="7682" max="7682" width="22.5" style="109" customWidth="1"/>
    <col min="7683" max="7683" width="12.1640625" style="109" customWidth="1"/>
    <col min="7684" max="7685" width="13.5" style="109" customWidth="1"/>
    <col min="7686" max="7686" width="14.5" style="109" customWidth="1"/>
    <col min="7687" max="7687" width="14.1640625" style="109" customWidth="1"/>
    <col min="7688" max="7688" width="12" style="109" customWidth="1"/>
    <col min="7689" max="7689" width="13.83203125" style="109" customWidth="1"/>
    <col min="7690" max="7690" width="11.83203125" style="109" customWidth="1"/>
    <col min="7691" max="7691" width="13" style="109" customWidth="1"/>
    <col min="7692" max="7694" width="13.5" style="109" customWidth="1"/>
    <col min="7695" max="7695" width="11.83203125" style="109" customWidth="1"/>
    <col min="7696" max="7699" width="0" style="109" hidden="1" customWidth="1"/>
    <col min="7700" max="7936" width="9.33203125" style="109"/>
    <col min="7937" max="7937" width="6.6640625" style="109" customWidth="1"/>
    <col min="7938" max="7938" width="22.5" style="109" customWidth="1"/>
    <col min="7939" max="7939" width="12.1640625" style="109" customWidth="1"/>
    <col min="7940" max="7941" width="13.5" style="109" customWidth="1"/>
    <col min="7942" max="7942" width="14.5" style="109" customWidth="1"/>
    <col min="7943" max="7943" width="14.1640625" style="109" customWidth="1"/>
    <col min="7944" max="7944" width="12" style="109" customWidth="1"/>
    <col min="7945" max="7945" width="13.83203125" style="109" customWidth="1"/>
    <col min="7946" max="7946" width="11.83203125" style="109" customWidth="1"/>
    <col min="7947" max="7947" width="13" style="109" customWidth="1"/>
    <col min="7948" max="7950" width="13.5" style="109" customWidth="1"/>
    <col min="7951" max="7951" width="11.83203125" style="109" customWidth="1"/>
    <col min="7952" max="7955" width="0" style="109" hidden="1" customWidth="1"/>
    <col min="7956" max="8192" width="9.33203125" style="109"/>
    <col min="8193" max="8193" width="6.6640625" style="109" customWidth="1"/>
    <col min="8194" max="8194" width="22.5" style="109" customWidth="1"/>
    <col min="8195" max="8195" width="12.1640625" style="109" customWidth="1"/>
    <col min="8196" max="8197" width="13.5" style="109" customWidth="1"/>
    <col min="8198" max="8198" width="14.5" style="109" customWidth="1"/>
    <col min="8199" max="8199" width="14.1640625" style="109" customWidth="1"/>
    <col min="8200" max="8200" width="12" style="109" customWidth="1"/>
    <col min="8201" max="8201" width="13.83203125" style="109" customWidth="1"/>
    <col min="8202" max="8202" width="11.83203125" style="109" customWidth="1"/>
    <col min="8203" max="8203" width="13" style="109" customWidth="1"/>
    <col min="8204" max="8206" width="13.5" style="109" customWidth="1"/>
    <col min="8207" max="8207" width="11.83203125" style="109" customWidth="1"/>
    <col min="8208" max="8211" width="0" style="109" hidden="1" customWidth="1"/>
    <col min="8212" max="8448" width="9.33203125" style="109"/>
    <col min="8449" max="8449" width="6.6640625" style="109" customWidth="1"/>
    <col min="8450" max="8450" width="22.5" style="109" customWidth="1"/>
    <col min="8451" max="8451" width="12.1640625" style="109" customWidth="1"/>
    <col min="8452" max="8453" width="13.5" style="109" customWidth="1"/>
    <col min="8454" max="8454" width="14.5" style="109" customWidth="1"/>
    <col min="8455" max="8455" width="14.1640625" style="109" customWidth="1"/>
    <col min="8456" max="8456" width="12" style="109" customWidth="1"/>
    <col min="8457" max="8457" width="13.83203125" style="109" customWidth="1"/>
    <col min="8458" max="8458" width="11.83203125" style="109" customWidth="1"/>
    <col min="8459" max="8459" width="13" style="109" customWidth="1"/>
    <col min="8460" max="8462" width="13.5" style="109" customWidth="1"/>
    <col min="8463" max="8463" width="11.83203125" style="109" customWidth="1"/>
    <col min="8464" max="8467" width="0" style="109" hidden="1" customWidth="1"/>
    <col min="8468" max="8704" width="9.33203125" style="109"/>
    <col min="8705" max="8705" width="6.6640625" style="109" customWidth="1"/>
    <col min="8706" max="8706" width="22.5" style="109" customWidth="1"/>
    <col min="8707" max="8707" width="12.1640625" style="109" customWidth="1"/>
    <col min="8708" max="8709" width="13.5" style="109" customWidth="1"/>
    <col min="8710" max="8710" width="14.5" style="109" customWidth="1"/>
    <col min="8711" max="8711" width="14.1640625" style="109" customWidth="1"/>
    <col min="8712" max="8712" width="12" style="109" customWidth="1"/>
    <col min="8713" max="8713" width="13.83203125" style="109" customWidth="1"/>
    <col min="8714" max="8714" width="11.83203125" style="109" customWidth="1"/>
    <col min="8715" max="8715" width="13" style="109" customWidth="1"/>
    <col min="8716" max="8718" width="13.5" style="109" customWidth="1"/>
    <col min="8719" max="8719" width="11.83203125" style="109" customWidth="1"/>
    <col min="8720" max="8723" width="0" style="109" hidden="1" customWidth="1"/>
    <col min="8724" max="8960" width="9.33203125" style="109"/>
    <col min="8961" max="8961" width="6.6640625" style="109" customWidth="1"/>
    <col min="8962" max="8962" width="22.5" style="109" customWidth="1"/>
    <col min="8963" max="8963" width="12.1640625" style="109" customWidth="1"/>
    <col min="8964" max="8965" width="13.5" style="109" customWidth="1"/>
    <col min="8966" max="8966" width="14.5" style="109" customWidth="1"/>
    <col min="8967" max="8967" width="14.1640625" style="109" customWidth="1"/>
    <col min="8968" max="8968" width="12" style="109" customWidth="1"/>
    <col min="8969" max="8969" width="13.83203125" style="109" customWidth="1"/>
    <col min="8970" max="8970" width="11.83203125" style="109" customWidth="1"/>
    <col min="8971" max="8971" width="13" style="109" customWidth="1"/>
    <col min="8972" max="8974" width="13.5" style="109" customWidth="1"/>
    <col min="8975" max="8975" width="11.83203125" style="109" customWidth="1"/>
    <col min="8976" max="8979" width="0" style="109" hidden="1" customWidth="1"/>
    <col min="8980" max="9216" width="9.33203125" style="109"/>
    <col min="9217" max="9217" width="6.6640625" style="109" customWidth="1"/>
    <col min="9218" max="9218" width="22.5" style="109" customWidth="1"/>
    <col min="9219" max="9219" width="12.1640625" style="109" customWidth="1"/>
    <col min="9220" max="9221" width="13.5" style="109" customWidth="1"/>
    <col min="9222" max="9222" width="14.5" style="109" customWidth="1"/>
    <col min="9223" max="9223" width="14.1640625" style="109" customWidth="1"/>
    <col min="9224" max="9224" width="12" style="109" customWidth="1"/>
    <col min="9225" max="9225" width="13.83203125" style="109" customWidth="1"/>
    <col min="9226" max="9226" width="11.83203125" style="109" customWidth="1"/>
    <col min="9227" max="9227" width="13" style="109" customWidth="1"/>
    <col min="9228" max="9230" width="13.5" style="109" customWidth="1"/>
    <col min="9231" max="9231" width="11.83203125" style="109" customWidth="1"/>
    <col min="9232" max="9235" width="0" style="109" hidden="1" customWidth="1"/>
    <col min="9236" max="9472" width="9.33203125" style="109"/>
    <col min="9473" max="9473" width="6.6640625" style="109" customWidth="1"/>
    <col min="9474" max="9474" width="22.5" style="109" customWidth="1"/>
    <col min="9475" max="9475" width="12.1640625" style="109" customWidth="1"/>
    <col min="9476" max="9477" width="13.5" style="109" customWidth="1"/>
    <col min="9478" max="9478" width="14.5" style="109" customWidth="1"/>
    <col min="9479" max="9479" width="14.1640625" style="109" customWidth="1"/>
    <col min="9480" max="9480" width="12" style="109" customWidth="1"/>
    <col min="9481" max="9481" width="13.83203125" style="109" customWidth="1"/>
    <col min="9482" max="9482" width="11.83203125" style="109" customWidth="1"/>
    <col min="9483" max="9483" width="13" style="109" customWidth="1"/>
    <col min="9484" max="9486" width="13.5" style="109" customWidth="1"/>
    <col min="9487" max="9487" width="11.83203125" style="109" customWidth="1"/>
    <col min="9488" max="9491" width="0" style="109" hidden="1" customWidth="1"/>
    <col min="9492" max="9728" width="9.33203125" style="109"/>
    <col min="9729" max="9729" width="6.6640625" style="109" customWidth="1"/>
    <col min="9730" max="9730" width="22.5" style="109" customWidth="1"/>
    <col min="9731" max="9731" width="12.1640625" style="109" customWidth="1"/>
    <col min="9732" max="9733" width="13.5" style="109" customWidth="1"/>
    <col min="9734" max="9734" width="14.5" style="109" customWidth="1"/>
    <col min="9735" max="9735" width="14.1640625" style="109" customWidth="1"/>
    <col min="9736" max="9736" width="12" style="109" customWidth="1"/>
    <col min="9737" max="9737" width="13.83203125" style="109" customWidth="1"/>
    <col min="9738" max="9738" width="11.83203125" style="109" customWidth="1"/>
    <col min="9739" max="9739" width="13" style="109" customWidth="1"/>
    <col min="9740" max="9742" width="13.5" style="109" customWidth="1"/>
    <col min="9743" max="9743" width="11.83203125" style="109" customWidth="1"/>
    <col min="9744" max="9747" width="0" style="109" hidden="1" customWidth="1"/>
    <col min="9748" max="9984" width="9.33203125" style="109"/>
    <col min="9985" max="9985" width="6.6640625" style="109" customWidth="1"/>
    <col min="9986" max="9986" width="22.5" style="109" customWidth="1"/>
    <col min="9987" max="9987" width="12.1640625" style="109" customWidth="1"/>
    <col min="9988" max="9989" width="13.5" style="109" customWidth="1"/>
    <col min="9990" max="9990" width="14.5" style="109" customWidth="1"/>
    <col min="9991" max="9991" width="14.1640625" style="109" customWidth="1"/>
    <col min="9992" max="9992" width="12" style="109" customWidth="1"/>
    <col min="9993" max="9993" width="13.83203125" style="109" customWidth="1"/>
    <col min="9994" max="9994" width="11.83203125" style="109" customWidth="1"/>
    <col min="9995" max="9995" width="13" style="109" customWidth="1"/>
    <col min="9996" max="9998" width="13.5" style="109" customWidth="1"/>
    <col min="9999" max="9999" width="11.83203125" style="109" customWidth="1"/>
    <col min="10000" max="10003" width="0" style="109" hidden="1" customWidth="1"/>
    <col min="10004" max="10240" width="9.33203125" style="109"/>
    <col min="10241" max="10241" width="6.6640625" style="109" customWidth="1"/>
    <col min="10242" max="10242" width="22.5" style="109" customWidth="1"/>
    <col min="10243" max="10243" width="12.1640625" style="109" customWidth="1"/>
    <col min="10244" max="10245" width="13.5" style="109" customWidth="1"/>
    <col min="10246" max="10246" width="14.5" style="109" customWidth="1"/>
    <col min="10247" max="10247" width="14.1640625" style="109" customWidth="1"/>
    <col min="10248" max="10248" width="12" style="109" customWidth="1"/>
    <col min="10249" max="10249" width="13.83203125" style="109" customWidth="1"/>
    <col min="10250" max="10250" width="11.83203125" style="109" customWidth="1"/>
    <col min="10251" max="10251" width="13" style="109" customWidth="1"/>
    <col min="10252" max="10254" width="13.5" style="109" customWidth="1"/>
    <col min="10255" max="10255" width="11.83203125" style="109" customWidth="1"/>
    <col min="10256" max="10259" width="0" style="109" hidden="1" customWidth="1"/>
    <col min="10260" max="10496" width="9.33203125" style="109"/>
    <col min="10497" max="10497" width="6.6640625" style="109" customWidth="1"/>
    <col min="10498" max="10498" width="22.5" style="109" customWidth="1"/>
    <col min="10499" max="10499" width="12.1640625" style="109" customWidth="1"/>
    <col min="10500" max="10501" width="13.5" style="109" customWidth="1"/>
    <col min="10502" max="10502" width="14.5" style="109" customWidth="1"/>
    <col min="10503" max="10503" width="14.1640625" style="109" customWidth="1"/>
    <col min="10504" max="10504" width="12" style="109" customWidth="1"/>
    <col min="10505" max="10505" width="13.83203125" style="109" customWidth="1"/>
    <col min="10506" max="10506" width="11.83203125" style="109" customWidth="1"/>
    <col min="10507" max="10507" width="13" style="109" customWidth="1"/>
    <col min="10508" max="10510" width="13.5" style="109" customWidth="1"/>
    <col min="10511" max="10511" width="11.83203125" style="109" customWidth="1"/>
    <col min="10512" max="10515" width="0" style="109" hidden="1" customWidth="1"/>
    <col min="10516" max="10752" width="9.33203125" style="109"/>
    <col min="10753" max="10753" width="6.6640625" style="109" customWidth="1"/>
    <col min="10754" max="10754" width="22.5" style="109" customWidth="1"/>
    <col min="10755" max="10755" width="12.1640625" style="109" customWidth="1"/>
    <col min="10756" max="10757" width="13.5" style="109" customWidth="1"/>
    <col min="10758" max="10758" width="14.5" style="109" customWidth="1"/>
    <col min="10759" max="10759" width="14.1640625" style="109" customWidth="1"/>
    <col min="10760" max="10760" width="12" style="109" customWidth="1"/>
    <col min="10761" max="10761" width="13.83203125" style="109" customWidth="1"/>
    <col min="10762" max="10762" width="11.83203125" style="109" customWidth="1"/>
    <col min="10763" max="10763" width="13" style="109" customWidth="1"/>
    <col min="10764" max="10766" width="13.5" style="109" customWidth="1"/>
    <col min="10767" max="10767" width="11.83203125" style="109" customWidth="1"/>
    <col min="10768" max="10771" width="0" style="109" hidden="1" customWidth="1"/>
    <col min="10772" max="11008" width="9.33203125" style="109"/>
    <col min="11009" max="11009" width="6.6640625" style="109" customWidth="1"/>
    <col min="11010" max="11010" width="22.5" style="109" customWidth="1"/>
    <col min="11011" max="11011" width="12.1640625" style="109" customWidth="1"/>
    <col min="11012" max="11013" width="13.5" style="109" customWidth="1"/>
    <col min="11014" max="11014" width="14.5" style="109" customWidth="1"/>
    <col min="11015" max="11015" width="14.1640625" style="109" customWidth="1"/>
    <col min="11016" max="11016" width="12" style="109" customWidth="1"/>
    <col min="11017" max="11017" width="13.83203125" style="109" customWidth="1"/>
    <col min="11018" max="11018" width="11.83203125" style="109" customWidth="1"/>
    <col min="11019" max="11019" width="13" style="109" customWidth="1"/>
    <col min="11020" max="11022" width="13.5" style="109" customWidth="1"/>
    <col min="11023" max="11023" width="11.83203125" style="109" customWidth="1"/>
    <col min="11024" max="11027" width="0" style="109" hidden="1" customWidth="1"/>
    <col min="11028" max="11264" width="9.33203125" style="109"/>
    <col min="11265" max="11265" width="6.6640625" style="109" customWidth="1"/>
    <col min="11266" max="11266" width="22.5" style="109" customWidth="1"/>
    <col min="11267" max="11267" width="12.1640625" style="109" customWidth="1"/>
    <col min="11268" max="11269" width="13.5" style="109" customWidth="1"/>
    <col min="11270" max="11270" width="14.5" style="109" customWidth="1"/>
    <col min="11271" max="11271" width="14.1640625" style="109" customWidth="1"/>
    <col min="11272" max="11272" width="12" style="109" customWidth="1"/>
    <col min="11273" max="11273" width="13.83203125" style="109" customWidth="1"/>
    <col min="11274" max="11274" width="11.83203125" style="109" customWidth="1"/>
    <col min="11275" max="11275" width="13" style="109" customWidth="1"/>
    <col min="11276" max="11278" width="13.5" style="109" customWidth="1"/>
    <col min="11279" max="11279" width="11.83203125" style="109" customWidth="1"/>
    <col min="11280" max="11283" width="0" style="109" hidden="1" customWidth="1"/>
    <col min="11284" max="11520" width="9.33203125" style="109"/>
    <col min="11521" max="11521" width="6.6640625" style="109" customWidth="1"/>
    <col min="11522" max="11522" width="22.5" style="109" customWidth="1"/>
    <col min="11523" max="11523" width="12.1640625" style="109" customWidth="1"/>
    <col min="11524" max="11525" width="13.5" style="109" customWidth="1"/>
    <col min="11526" max="11526" width="14.5" style="109" customWidth="1"/>
    <col min="11527" max="11527" width="14.1640625" style="109" customWidth="1"/>
    <col min="11528" max="11528" width="12" style="109" customWidth="1"/>
    <col min="11529" max="11529" width="13.83203125" style="109" customWidth="1"/>
    <col min="11530" max="11530" width="11.83203125" style="109" customWidth="1"/>
    <col min="11531" max="11531" width="13" style="109" customWidth="1"/>
    <col min="11532" max="11534" width="13.5" style="109" customWidth="1"/>
    <col min="11535" max="11535" width="11.83203125" style="109" customWidth="1"/>
    <col min="11536" max="11539" width="0" style="109" hidden="1" customWidth="1"/>
    <col min="11540" max="11776" width="9.33203125" style="109"/>
    <col min="11777" max="11777" width="6.6640625" style="109" customWidth="1"/>
    <col min="11778" max="11778" width="22.5" style="109" customWidth="1"/>
    <col min="11779" max="11779" width="12.1640625" style="109" customWidth="1"/>
    <col min="11780" max="11781" width="13.5" style="109" customWidth="1"/>
    <col min="11782" max="11782" width="14.5" style="109" customWidth="1"/>
    <col min="11783" max="11783" width="14.1640625" style="109" customWidth="1"/>
    <col min="11784" max="11784" width="12" style="109" customWidth="1"/>
    <col min="11785" max="11785" width="13.83203125" style="109" customWidth="1"/>
    <col min="11786" max="11786" width="11.83203125" style="109" customWidth="1"/>
    <col min="11787" max="11787" width="13" style="109" customWidth="1"/>
    <col min="11788" max="11790" width="13.5" style="109" customWidth="1"/>
    <col min="11791" max="11791" width="11.83203125" style="109" customWidth="1"/>
    <col min="11792" max="11795" width="0" style="109" hidden="1" customWidth="1"/>
    <col min="11796" max="12032" width="9.33203125" style="109"/>
    <col min="12033" max="12033" width="6.6640625" style="109" customWidth="1"/>
    <col min="12034" max="12034" width="22.5" style="109" customWidth="1"/>
    <col min="12035" max="12035" width="12.1640625" style="109" customWidth="1"/>
    <col min="12036" max="12037" width="13.5" style="109" customWidth="1"/>
    <col min="12038" max="12038" width="14.5" style="109" customWidth="1"/>
    <col min="12039" max="12039" width="14.1640625" style="109" customWidth="1"/>
    <col min="12040" max="12040" width="12" style="109" customWidth="1"/>
    <col min="12041" max="12041" width="13.83203125" style="109" customWidth="1"/>
    <col min="12042" max="12042" width="11.83203125" style="109" customWidth="1"/>
    <col min="12043" max="12043" width="13" style="109" customWidth="1"/>
    <col min="12044" max="12046" width="13.5" style="109" customWidth="1"/>
    <col min="12047" max="12047" width="11.83203125" style="109" customWidth="1"/>
    <col min="12048" max="12051" width="0" style="109" hidden="1" customWidth="1"/>
    <col min="12052" max="12288" width="9.33203125" style="109"/>
    <col min="12289" max="12289" width="6.6640625" style="109" customWidth="1"/>
    <col min="12290" max="12290" width="22.5" style="109" customWidth="1"/>
    <col min="12291" max="12291" width="12.1640625" style="109" customWidth="1"/>
    <col min="12292" max="12293" width="13.5" style="109" customWidth="1"/>
    <col min="12294" max="12294" width="14.5" style="109" customWidth="1"/>
    <col min="12295" max="12295" width="14.1640625" style="109" customWidth="1"/>
    <col min="12296" max="12296" width="12" style="109" customWidth="1"/>
    <col min="12297" max="12297" width="13.83203125" style="109" customWidth="1"/>
    <col min="12298" max="12298" width="11.83203125" style="109" customWidth="1"/>
    <col min="12299" max="12299" width="13" style="109" customWidth="1"/>
    <col min="12300" max="12302" width="13.5" style="109" customWidth="1"/>
    <col min="12303" max="12303" width="11.83203125" style="109" customWidth="1"/>
    <col min="12304" max="12307" width="0" style="109" hidden="1" customWidth="1"/>
    <col min="12308" max="12544" width="9.33203125" style="109"/>
    <col min="12545" max="12545" width="6.6640625" style="109" customWidth="1"/>
    <col min="12546" max="12546" width="22.5" style="109" customWidth="1"/>
    <col min="12547" max="12547" width="12.1640625" style="109" customWidth="1"/>
    <col min="12548" max="12549" width="13.5" style="109" customWidth="1"/>
    <col min="12550" max="12550" width="14.5" style="109" customWidth="1"/>
    <col min="12551" max="12551" width="14.1640625" style="109" customWidth="1"/>
    <col min="12552" max="12552" width="12" style="109" customWidth="1"/>
    <col min="12553" max="12553" width="13.83203125" style="109" customWidth="1"/>
    <col min="12554" max="12554" width="11.83203125" style="109" customWidth="1"/>
    <col min="12555" max="12555" width="13" style="109" customWidth="1"/>
    <col min="12556" max="12558" width="13.5" style="109" customWidth="1"/>
    <col min="12559" max="12559" width="11.83203125" style="109" customWidth="1"/>
    <col min="12560" max="12563" width="0" style="109" hidden="1" customWidth="1"/>
    <col min="12564" max="12800" width="9.33203125" style="109"/>
    <col min="12801" max="12801" width="6.6640625" style="109" customWidth="1"/>
    <col min="12802" max="12802" width="22.5" style="109" customWidth="1"/>
    <col min="12803" max="12803" width="12.1640625" style="109" customWidth="1"/>
    <col min="12804" max="12805" width="13.5" style="109" customWidth="1"/>
    <col min="12806" max="12806" width="14.5" style="109" customWidth="1"/>
    <col min="12807" max="12807" width="14.1640625" style="109" customWidth="1"/>
    <col min="12808" max="12808" width="12" style="109" customWidth="1"/>
    <col min="12809" max="12809" width="13.83203125" style="109" customWidth="1"/>
    <col min="12810" max="12810" width="11.83203125" style="109" customWidth="1"/>
    <col min="12811" max="12811" width="13" style="109" customWidth="1"/>
    <col min="12812" max="12814" width="13.5" style="109" customWidth="1"/>
    <col min="12815" max="12815" width="11.83203125" style="109" customWidth="1"/>
    <col min="12816" max="12819" width="0" style="109" hidden="1" customWidth="1"/>
    <col min="12820" max="13056" width="9.33203125" style="109"/>
    <col min="13057" max="13057" width="6.6640625" style="109" customWidth="1"/>
    <col min="13058" max="13058" width="22.5" style="109" customWidth="1"/>
    <col min="13059" max="13059" width="12.1640625" style="109" customWidth="1"/>
    <col min="13060" max="13061" width="13.5" style="109" customWidth="1"/>
    <col min="13062" max="13062" width="14.5" style="109" customWidth="1"/>
    <col min="13063" max="13063" width="14.1640625" style="109" customWidth="1"/>
    <col min="13064" max="13064" width="12" style="109" customWidth="1"/>
    <col min="13065" max="13065" width="13.83203125" style="109" customWidth="1"/>
    <col min="13066" max="13066" width="11.83203125" style="109" customWidth="1"/>
    <col min="13067" max="13067" width="13" style="109" customWidth="1"/>
    <col min="13068" max="13070" width="13.5" style="109" customWidth="1"/>
    <col min="13071" max="13071" width="11.83203125" style="109" customWidth="1"/>
    <col min="13072" max="13075" width="0" style="109" hidden="1" customWidth="1"/>
    <col min="13076" max="13312" width="9.33203125" style="109"/>
    <col min="13313" max="13313" width="6.6640625" style="109" customWidth="1"/>
    <col min="13314" max="13314" width="22.5" style="109" customWidth="1"/>
    <col min="13315" max="13315" width="12.1640625" style="109" customWidth="1"/>
    <col min="13316" max="13317" width="13.5" style="109" customWidth="1"/>
    <col min="13318" max="13318" width="14.5" style="109" customWidth="1"/>
    <col min="13319" max="13319" width="14.1640625" style="109" customWidth="1"/>
    <col min="13320" max="13320" width="12" style="109" customWidth="1"/>
    <col min="13321" max="13321" width="13.83203125" style="109" customWidth="1"/>
    <col min="13322" max="13322" width="11.83203125" style="109" customWidth="1"/>
    <col min="13323" max="13323" width="13" style="109" customWidth="1"/>
    <col min="13324" max="13326" width="13.5" style="109" customWidth="1"/>
    <col min="13327" max="13327" width="11.83203125" style="109" customWidth="1"/>
    <col min="13328" max="13331" width="0" style="109" hidden="1" customWidth="1"/>
    <col min="13332" max="13568" width="9.33203125" style="109"/>
    <col min="13569" max="13569" width="6.6640625" style="109" customWidth="1"/>
    <col min="13570" max="13570" width="22.5" style="109" customWidth="1"/>
    <col min="13571" max="13571" width="12.1640625" style="109" customWidth="1"/>
    <col min="13572" max="13573" width="13.5" style="109" customWidth="1"/>
    <col min="13574" max="13574" width="14.5" style="109" customWidth="1"/>
    <col min="13575" max="13575" width="14.1640625" style="109" customWidth="1"/>
    <col min="13576" max="13576" width="12" style="109" customWidth="1"/>
    <col min="13577" max="13577" width="13.83203125" style="109" customWidth="1"/>
    <col min="13578" max="13578" width="11.83203125" style="109" customWidth="1"/>
    <col min="13579" max="13579" width="13" style="109" customWidth="1"/>
    <col min="13580" max="13582" width="13.5" style="109" customWidth="1"/>
    <col min="13583" max="13583" width="11.83203125" style="109" customWidth="1"/>
    <col min="13584" max="13587" width="0" style="109" hidden="1" customWidth="1"/>
    <col min="13588" max="13824" width="9.33203125" style="109"/>
    <col min="13825" max="13825" width="6.6640625" style="109" customWidth="1"/>
    <col min="13826" max="13826" width="22.5" style="109" customWidth="1"/>
    <col min="13827" max="13827" width="12.1640625" style="109" customWidth="1"/>
    <col min="13828" max="13829" width="13.5" style="109" customWidth="1"/>
    <col min="13830" max="13830" width="14.5" style="109" customWidth="1"/>
    <col min="13831" max="13831" width="14.1640625" style="109" customWidth="1"/>
    <col min="13832" max="13832" width="12" style="109" customWidth="1"/>
    <col min="13833" max="13833" width="13.83203125" style="109" customWidth="1"/>
    <col min="13834" max="13834" width="11.83203125" style="109" customWidth="1"/>
    <col min="13835" max="13835" width="13" style="109" customWidth="1"/>
    <col min="13836" max="13838" width="13.5" style="109" customWidth="1"/>
    <col min="13839" max="13839" width="11.83203125" style="109" customWidth="1"/>
    <col min="13840" max="13843" width="0" style="109" hidden="1" customWidth="1"/>
    <col min="13844" max="14080" width="9.33203125" style="109"/>
    <col min="14081" max="14081" width="6.6640625" style="109" customWidth="1"/>
    <col min="14082" max="14082" width="22.5" style="109" customWidth="1"/>
    <col min="14083" max="14083" width="12.1640625" style="109" customWidth="1"/>
    <col min="14084" max="14085" width="13.5" style="109" customWidth="1"/>
    <col min="14086" max="14086" width="14.5" style="109" customWidth="1"/>
    <col min="14087" max="14087" width="14.1640625" style="109" customWidth="1"/>
    <col min="14088" max="14088" width="12" style="109" customWidth="1"/>
    <col min="14089" max="14089" width="13.83203125" style="109" customWidth="1"/>
    <col min="14090" max="14090" width="11.83203125" style="109" customWidth="1"/>
    <col min="14091" max="14091" width="13" style="109" customWidth="1"/>
    <col min="14092" max="14094" width="13.5" style="109" customWidth="1"/>
    <col min="14095" max="14095" width="11.83203125" style="109" customWidth="1"/>
    <col min="14096" max="14099" width="0" style="109" hidden="1" customWidth="1"/>
    <col min="14100" max="14336" width="9.33203125" style="109"/>
    <col min="14337" max="14337" width="6.6640625" style="109" customWidth="1"/>
    <col min="14338" max="14338" width="22.5" style="109" customWidth="1"/>
    <col min="14339" max="14339" width="12.1640625" style="109" customWidth="1"/>
    <col min="14340" max="14341" width="13.5" style="109" customWidth="1"/>
    <col min="14342" max="14342" width="14.5" style="109" customWidth="1"/>
    <col min="14343" max="14343" width="14.1640625" style="109" customWidth="1"/>
    <col min="14344" max="14344" width="12" style="109" customWidth="1"/>
    <col min="14345" max="14345" width="13.83203125" style="109" customWidth="1"/>
    <col min="14346" max="14346" width="11.83203125" style="109" customWidth="1"/>
    <col min="14347" max="14347" width="13" style="109" customWidth="1"/>
    <col min="14348" max="14350" width="13.5" style="109" customWidth="1"/>
    <col min="14351" max="14351" width="11.83203125" style="109" customWidth="1"/>
    <col min="14352" max="14355" width="0" style="109" hidden="1" customWidth="1"/>
    <col min="14356" max="14592" width="9.33203125" style="109"/>
    <col min="14593" max="14593" width="6.6640625" style="109" customWidth="1"/>
    <col min="14594" max="14594" width="22.5" style="109" customWidth="1"/>
    <col min="14595" max="14595" width="12.1640625" style="109" customWidth="1"/>
    <col min="14596" max="14597" width="13.5" style="109" customWidth="1"/>
    <col min="14598" max="14598" width="14.5" style="109" customWidth="1"/>
    <col min="14599" max="14599" width="14.1640625" style="109" customWidth="1"/>
    <col min="14600" max="14600" width="12" style="109" customWidth="1"/>
    <col min="14601" max="14601" width="13.83203125" style="109" customWidth="1"/>
    <col min="14602" max="14602" width="11.83203125" style="109" customWidth="1"/>
    <col min="14603" max="14603" width="13" style="109" customWidth="1"/>
    <col min="14604" max="14606" width="13.5" style="109" customWidth="1"/>
    <col min="14607" max="14607" width="11.83203125" style="109" customWidth="1"/>
    <col min="14608" max="14611" width="0" style="109" hidden="1" customWidth="1"/>
    <col min="14612" max="14848" width="9.33203125" style="109"/>
    <col min="14849" max="14849" width="6.6640625" style="109" customWidth="1"/>
    <col min="14850" max="14850" width="22.5" style="109" customWidth="1"/>
    <col min="14851" max="14851" width="12.1640625" style="109" customWidth="1"/>
    <col min="14852" max="14853" width="13.5" style="109" customWidth="1"/>
    <col min="14854" max="14854" width="14.5" style="109" customWidth="1"/>
    <col min="14855" max="14855" width="14.1640625" style="109" customWidth="1"/>
    <col min="14856" max="14856" width="12" style="109" customWidth="1"/>
    <col min="14857" max="14857" width="13.83203125" style="109" customWidth="1"/>
    <col min="14858" max="14858" width="11.83203125" style="109" customWidth="1"/>
    <col min="14859" max="14859" width="13" style="109" customWidth="1"/>
    <col min="14860" max="14862" width="13.5" style="109" customWidth="1"/>
    <col min="14863" max="14863" width="11.83203125" style="109" customWidth="1"/>
    <col min="14864" max="14867" width="0" style="109" hidden="1" customWidth="1"/>
    <col min="14868" max="15104" width="9.33203125" style="109"/>
    <col min="15105" max="15105" width="6.6640625" style="109" customWidth="1"/>
    <col min="15106" max="15106" width="22.5" style="109" customWidth="1"/>
    <col min="15107" max="15107" width="12.1640625" style="109" customWidth="1"/>
    <col min="15108" max="15109" width="13.5" style="109" customWidth="1"/>
    <col min="15110" max="15110" width="14.5" style="109" customWidth="1"/>
    <col min="15111" max="15111" width="14.1640625" style="109" customWidth="1"/>
    <col min="15112" max="15112" width="12" style="109" customWidth="1"/>
    <col min="15113" max="15113" width="13.83203125" style="109" customWidth="1"/>
    <col min="15114" max="15114" width="11.83203125" style="109" customWidth="1"/>
    <col min="15115" max="15115" width="13" style="109" customWidth="1"/>
    <col min="15116" max="15118" width="13.5" style="109" customWidth="1"/>
    <col min="15119" max="15119" width="11.83203125" style="109" customWidth="1"/>
    <col min="15120" max="15123" width="0" style="109" hidden="1" customWidth="1"/>
    <col min="15124" max="15360" width="9.33203125" style="109"/>
    <col min="15361" max="15361" width="6.6640625" style="109" customWidth="1"/>
    <col min="15362" max="15362" width="22.5" style="109" customWidth="1"/>
    <col min="15363" max="15363" width="12.1640625" style="109" customWidth="1"/>
    <col min="15364" max="15365" width="13.5" style="109" customWidth="1"/>
    <col min="15366" max="15366" width="14.5" style="109" customWidth="1"/>
    <col min="15367" max="15367" width="14.1640625" style="109" customWidth="1"/>
    <col min="15368" max="15368" width="12" style="109" customWidth="1"/>
    <col min="15369" max="15369" width="13.83203125" style="109" customWidth="1"/>
    <col min="15370" max="15370" width="11.83203125" style="109" customWidth="1"/>
    <col min="15371" max="15371" width="13" style="109" customWidth="1"/>
    <col min="15372" max="15374" width="13.5" style="109" customWidth="1"/>
    <col min="15375" max="15375" width="11.83203125" style="109" customWidth="1"/>
    <col min="15376" max="15379" width="0" style="109" hidden="1" customWidth="1"/>
    <col min="15380" max="15616" width="9.33203125" style="109"/>
    <col min="15617" max="15617" width="6.6640625" style="109" customWidth="1"/>
    <col min="15618" max="15618" width="22.5" style="109" customWidth="1"/>
    <col min="15619" max="15619" width="12.1640625" style="109" customWidth="1"/>
    <col min="15620" max="15621" width="13.5" style="109" customWidth="1"/>
    <col min="15622" max="15622" width="14.5" style="109" customWidth="1"/>
    <col min="15623" max="15623" width="14.1640625" style="109" customWidth="1"/>
    <col min="15624" max="15624" width="12" style="109" customWidth="1"/>
    <col min="15625" max="15625" width="13.83203125" style="109" customWidth="1"/>
    <col min="15626" max="15626" width="11.83203125" style="109" customWidth="1"/>
    <col min="15627" max="15627" width="13" style="109" customWidth="1"/>
    <col min="15628" max="15630" width="13.5" style="109" customWidth="1"/>
    <col min="15631" max="15631" width="11.83203125" style="109" customWidth="1"/>
    <col min="15632" max="15635" width="0" style="109" hidden="1" customWidth="1"/>
    <col min="15636" max="15872" width="9.33203125" style="109"/>
    <col min="15873" max="15873" width="6.6640625" style="109" customWidth="1"/>
    <col min="15874" max="15874" width="22.5" style="109" customWidth="1"/>
    <col min="15875" max="15875" width="12.1640625" style="109" customWidth="1"/>
    <col min="15876" max="15877" width="13.5" style="109" customWidth="1"/>
    <col min="15878" max="15878" width="14.5" style="109" customWidth="1"/>
    <col min="15879" max="15879" width="14.1640625" style="109" customWidth="1"/>
    <col min="15880" max="15880" width="12" style="109" customWidth="1"/>
    <col min="15881" max="15881" width="13.83203125" style="109" customWidth="1"/>
    <col min="15882" max="15882" width="11.83203125" style="109" customWidth="1"/>
    <col min="15883" max="15883" width="13" style="109" customWidth="1"/>
    <col min="15884" max="15886" width="13.5" style="109" customWidth="1"/>
    <col min="15887" max="15887" width="11.83203125" style="109" customWidth="1"/>
    <col min="15888" max="15891" width="0" style="109" hidden="1" customWidth="1"/>
    <col min="15892" max="16128" width="9.33203125" style="109"/>
    <col min="16129" max="16129" width="6.6640625" style="109" customWidth="1"/>
    <col min="16130" max="16130" width="22.5" style="109" customWidth="1"/>
    <col min="16131" max="16131" width="12.1640625" style="109" customWidth="1"/>
    <col min="16132" max="16133" width="13.5" style="109" customWidth="1"/>
    <col min="16134" max="16134" width="14.5" style="109" customWidth="1"/>
    <col min="16135" max="16135" width="14.1640625" style="109" customWidth="1"/>
    <col min="16136" max="16136" width="12" style="109" customWidth="1"/>
    <col min="16137" max="16137" width="13.83203125" style="109" customWidth="1"/>
    <col min="16138" max="16138" width="11.83203125" style="109" customWidth="1"/>
    <col min="16139" max="16139" width="13" style="109" customWidth="1"/>
    <col min="16140" max="16142" width="13.5" style="109" customWidth="1"/>
    <col min="16143" max="16143" width="11.83203125" style="109" customWidth="1"/>
    <col min="16144" max="16147" width="0" style="109" hidden="1" customWidth="1"/>
    <col min="16148" max="16384" width="9.33203125" style="109"/>
  </cols>
  <sheetData>
    <row r="1" spans="1:19" s="78" customFormat="1" x14ac:dyDescent="0.2">
      <c r="A1" s="77"/>
      <c r="B1" s="111" t="s">
        <v>156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9" s="85" customFormat="1" ht="76.5" x14ac:dyDescent="0.25">
      <c r="A2" s="79"/>
      <c r="B2" s="80" t="s">
        <v>58</v>
      </c>
      <c r="C2" s="81" t="s">
        <v>60</v>
      </c>
      <c r="D2" s="82" t="s">
        <v>137</v>
      </c>
      <c r="E2" s="83" t="s">
        <v>138</v>
      </c>
      <c r="F2" s="83" t="s">
        <v>139</v>
      </c>
      <c r="G2" s="84" t="s">
        <v>140</v>
      </c>
      <c r="H2" s="84" t="s">
        <v>141</v>
      </c>
      <c r="I2" s="82" t="s">
        <v>142</v>
      </c>
      <c r="J2" s="83" t="s">
        <v>143</v>
      </c>
      <c r="K2" s="83" t="s">
        <v>144</v>
      </c>
      <c r="L2" s="83" t="s">
        <v>145</v>
      </c>
      <c r="M2" s="83" t="s">
        <v>146</v>
      </c>
      <c r="N2" s="83" t="s">
        <v>147</v>
      </c>
    </row>
    <row r="3" spans="1:19" s="95" customFormat="1" ht="12.75" x14ac:dyDescent="0.2">
      <c r="A3" s="86"/>
      <c r="B3" s="87" t="s">
        <v>148</v>
      </c>
      <c r="C3" s="88"/>
      <c r="D3" s="89"/>
      <c r="E3" s="90"/>
      <c r="F3" s="90">
        <v>1.3</v>
      </c>
      <c r="G3" s="91"/>
      <c r="H3" s="92">
        <v>1.5</v>
      </c>
      <c r="I3" s="89"/>
      <c r="J3" s="93">
        <v>0.6</v>
      </c>
      <c r="K3" s="93"/>
      <c r="L3" s="94"/>
      <c r="M3" s="93"/>
      <c r="N3" s="93">
        <v>0.9</v>
      </c>
    </row>
    <row r="4" spans="1:19" s="98" customFormat="1" ht="24" x14ac:dyDescent="0.2">
      <c r="A4" s="86"/>
      <c r="B4" s="87" t="s">
        <v>149</v>
      </c>
      <c r="C4" s="88"/>
      <c r="D4" s="89"/>
      <c r="E4" s="96"/>
      <c r="F4" s="96"/>
      <c r="G4" s="91"/>
      <c r="H4" s="91"/>
      <c r="I4" s="89"/>
      <c r="J4" s="97">
        <v>38614</v>
      </c>
      <c r="K4" s="94"/>
      <c r="L4" s="97"/>
      <c r="M4" s="94"/>
      <c r="N4" s="94"/>
    </row>
    <row r="5" spans="1:19" s="98" customFormat="1" ht="13.15" customHeight="1" x14ac:dyDescent="0.2">
      <c r="A5" s="86"/>
      <c r="B5" s="99" t="s">
        <v>150</v>
      </c>
      <c r="C5" s="88"/>
      <c r="D5" s="100">
        <v>0.67999999999999994</v>
      </c>
      <c r="E5" s="101">
        <v>0.12</v>
      </c>
      <c r="F5" s="101">
        <v>7.0000000000000007E-2</v>
      </c>
      <c r="G5" s="101">
        <v>0.02</v>
      </c>
      <c r="H5" s="101">
        <v>0.11</v>
      </c>
      <c r="I5" s="100"/>
      <c r="J5" s="101"/>
      <c r="K5" s="101"/>
      <c r="L5" s="101"/>
      <c r="M5" s="101"/>
      <c r="N5" s="101"/>
    </row>
    <row r="6" spans="1:19" s="106" customFormat="1" ht="13.15" customHeight="1" x14ac:dyDescent="0.2">
      <c r="A6" s="70">
        <f>[1]Данные!A5</f>
        <v>1</v>
      </c>
      <c r="B6" s="71" t="str">
        <f>[1]Данные!B5</f>
        <v>г. Мурманск</v>
      </c>
      <c r="C6" s="102">
        <v>0.76186399999999999</v>
      </c>
      <c r="D6" s="103">
        <v>0.89330182167412298</v>
      </c>
      <c r="E6" s="104">
        <v>1.0515420876805599</v>
      </c>
      <c r="F6" s="105">
        <v>0.31907904458748398</v>
      </c>
      <c r="G6" s="105">
        <v>0.70370640199797696</v>
      </c>
      <c r="H6" s="105">
        <v>0.46097372719429303</v>
      </c>
      <c r="I6" s="103">
        <v>0.83946229328467703</v>
      </c>
      <c r="J6" s="104">
        <v>0.657917886913578</v>
      </c>
      <c r="K6" s="104">
        <v>0.94703929152938504</v>
      </c>
      <c r="L6" s="104">
        <v>1.0019085356092801</v>
      </c>
      <c r="M6" s="104">
        <v>0.93431846075526004</v>
      </c>
      <c r="N6" s="104">
        <v>0.9</v>
      </c>
      <c r="P6" s="107"/>
      <c r="Q6" s="108"/>
      <c r="R6" s="108"/>
      <c r="S6" s="108"/>
    </row>
    <row r="7" spans="1:19" s="106" customFormat="1" ht="13.15" customHeight="1" x14ac:dyDescent="0.2">
      <c r="A7" s="70">
        <f>[1]Данные!A6</f>
        <v>2</v>
      </c>
      <c r="B7" s="71" t="str">
        <f>[1]Данные!B6</f>
        <v>г.Апатиты</v>
      </c>
      <c r="C7" s="102">
        <v>0.79010999999999998</v>
      </c>
      <c r="D7" s="103">
        <v>0.88748846056784803</v>
      </c>
      <c r="E7" s="104">
        <v>0.84863344092732595</v>
      </c>
      <c r="F7" s="105">
        <v>0.53687155761467098</v>
      </c>
      <c r="G7" s="105">
        <v>0.78608710410941196</v>
      </c>
      <c r="H7" s="105">
        <v>0.47590633219412798</v>
      </c>
      <c r="I7" s="103">
        <v>0.87628744674543302</v>
      </c>
      <c r="J7" s="104">
        <v>0.91993703005572003</v>
      </c>
      <c r="K7" s="104">
        <v>0.86343005986287502</v>
      </c>
      <c r="L7" s="104">
        <v>1.0123521358416701</v>
      </c>
      <c r="M7" s="104">
        <v>0.98810504599503102</v>
      </c>
      <c r="N7" s="104">
        <v>0.9</v>
      </c>
      <c r="P7" s="107"/>
      <c r="Q7" s="108"/>
      <c r="R7" s="108"/>
      <c r="S7" s="108"/>
    </row>
    <row r="8" spans="1:19" s="106" customFormat="1" ht="13.15" customHeight="1" x14ac:dyDescent="0.2">
      <c r="A8" s="70">
        <f>[1]Данные!A7</f>
        <v>3</v>
      </c>
      <c r="B8" s="71" t="str">
        <f>[1]Данные!B7</f>
        <v>Кандалакшский р-н</v>
      </c>
      <c r="C8" s="102">
        <v>1.4047609999999999</v>
      </c>
      <c r="D8" s="103">
        <v>1.0724791978909101</v>
      </c>
      <c r="E8" s="104">
        <v>1.0243988548723799</v>
      </c>
      <c r="F8" s="105">
        <v>1.2086329636195501</v>
      </c>
      <c r="G8" s="105">
        <v>0.99735139264290495</v>
      </c>
      <c r="H8" s="105">
        <v>1.5</v>
      </c>
      <c r="I8" s="103">
        <v>1.28924426603618</v>
      </c>
      <c r="J8" s="104">
        <v>0.99271802695143696</v>
      </c>
      <c r="K8" s="104">
        <v>0.90927029261875603</v>
      </c>
      <c r="L8" s="104">
        <v>1.02558764713894</v>
      </c>
      <c r="M8" s="104">
        <v>0.92557069931567204</v>
      </c>
      <c r="N8" s="104">
        <v>1.4</v>
      </c>
      <c r="P8" s="107"/>
      <c r="Q8" s="108"/>
      <c r="R8" s="108"/>
      <c r="S8" s="108"/>
    </row>
    <row r="9" spans="1:19" s="106" customFormat="1" ht="13.15" customHeight="1" x14ac:dyDescent="0.2">
      <c r="A9" s="70">
        <f>[1]Данные!A8</f>
        <v>4</v>
      </c>
      <c r="B9" s="71" t="str">
        <f>[1]Данные!B8</f>
        <v>г. Кировск</v>
      </c>
      <c r="C9" s="102">
        <v>0.93883300000000003</v>
      </c>
      <c r="D9" s="103">
        <v>0.99729281288756899</v>
      </c>
      <c r="E9" s="104">
        <v>0.96754551384095</v>
      </c>
      <c r="F9" s="105">
        <v>0.84033788750317295</v>
      </c>
      <c r="G9" s="105">
        <v>1.4971314222907399</v>
      </c>
      <c r="H9" s="105">
        <v>1.0220097332328899</v>
      </c>
      <c r="I9" s="103">
        <v>0.92658980467598395</v>
      </c>
      <c r="J9" s="104">
        <v>1.19442733990148</v>
      </c>
      <c r="K9" s="104">
        <v>0.933638593649604</v>
      </c>
      <c r="L9" s="104">
        <v>1.0103172332430199</v>
      </c>
      <c r="M9" s="104">
        <v>0.97291769483510104</v>
      </c>
      <c r="N9" s="104">
        <v>0.9</v>
      </c>
      <c r="P9" s="107"/>
      <c r="Q9" s="108"/>
      <c r="R9" s="108"/>
      <c r="S9" s="108"/>
    </row>
    <row r="10" spans="1:19" s="106" customFormat="1" ht="13.15" customHeight="1" x14ac:dyDescent="0.2">
      <c r="A10" s="70">
        <f>[1]Данные!A9</f>
        <v>5</v>
      </c>
      <c r="B10" s="71" t="str">
        <f>[1]Данные!B9</f>
        <v>г. Мончегорск</v>
      </c>
      <c r="C10" s="102">
        <v>0.87375899999999995</v>
      </c>
      <c r="D10" s="103">
        <v>0.97596054664173304</v>
      </c>
      <c r="E10" s="104">
        <v>0.92120332310331698</v>
      </c>
      <c r="F10" s="105">
        <v>0.400053656037892</v>
      </c>
      <c r="G10" s="105">
        <v>1.18375267498893</v>
      </c>
      <c r="H10" s="105">
        <v>1.2157939858809399</v>
      </c>
      <c r="I10" s="103">
        <v>0.88121386318268502</v>
      </c>
      <c r="J10" s="104">
        <v>0.97283896975402495</v>
      </c>
      <c r="K10" s="104">
        <v>0.88253415699276205</v>
      </c>
      <c r="L10" s="104">
        <v>1.01141426530311</v>
      </c>
      <c r="M10" s="104">
        <v>0.95963656676553</v>
      </c>
      <c r="N10" s="104">
        <v>0.9</v>
      </c>
      <c r="P10" s="107"/>
      <c r="Q10" s="108"/>
      <c r="R10" s="108"/>
      <c r="S10" s="108"/>
    </row>
    <row r="11" spans="1:19" s="106" customFormat="1" ht="13.15" customHeight="1" x14ac:dyDescent="0.2">
      <c r="A11" s="70">
        <f>[1]Данные!A10</f>
        <v>6</v>
      </c>
      <c r="B11" s="71" t="str">
        <f>[1]Данные!B10</f>
        <v>г. Оленегорск</v>
      </c>
      <c r="C11" s="102">
        <v>0.92693700000000001</v>
      </c>
      <c r="D11" s="103">
        <v>0.97072651342011096</v>
      </c>
      <c r="E11" s="104">
        <v>0.87065237858051803</v>
      </c>
      <c r="F11" s="105">
        <v>0.97709364363212403</v>
      </c>
      <c r="G11" s="105">
        <v>0.56890373882882295</v>
      </c>
      <c r="H11" s="105">
        <v>0.96794180145112696</v>
      </c>
      <c r="I11" s="103">
        <v>0.93988589861837801</v>
      </c>
      <c r="J11" s="104">
        <v>1.15426131266372</v>
      </c>
      <c r="K11" s="104">
        <v>1.01752135219934</v>
      </c>
      <c r="L11" s="104">
        <v>0.99353252295086403</v>
      </c>
      <c r="M11" s="104">
        <v>0.995039532400668</v>
      </c>
      <c r="N11" s="104">
        <v>0.9</v>
      </c>
      <c r="P11" s="107"/>
      <c r="Q11" s="108"/>
      <c r="R11" s="108"/>
      <c r="S11" s="108"/>
    </row>
    <row r="12" spans="1:19" s="106" customFormat="1" ht="13.15" customHeight="1" x14ac:dyDescent="0.2">
      <c r="A12" s="70">
        <f>[1]Данные!A11</f>
        <v>7</v>
      </c>
      <c r="B12" s="71" t="str">
        <f>[1]Данные!B11</f>
        <v>г. Полярные Зори</v>
      </c>
      <c r="C12" s="102">
        <v>1.0169840000000001</v>
      </c>
      <c r="D12" s="103">
        <v>1.0269081084426299</v>
      </c>
      <c r="E12" s="104">
        <v>1.05986624380831</v>
      </c>
      <c r="F12" s="105">
        <v>0.53212641766945201</v>
      </c>
      <c r="G12" s="105">
        <v>0.87376549743870702</v>
      </c>
      <c r="H12" s="105">
        <v>1.5</v>
      </c>
      <c r="I12" s="103">
        <v>0.97477501389735399</v>
      </c>
      <c r="J12" s="104">
        <v>1.5879493411794801</v>
      </c>
      <c r="K12" s="104">
        <v>0.82606525076338699</v>
      </c>
      <c r="L12" s="104">
        <v>1.01016710532649</v>
      </c>
      <c r="M12" s="104">
        <v>1.01081487930369</v>
      </c>
      <c r="N12" s="104">
        <v>0.9</v>
      </c>
      <c r="P12" s="107"/>
      <c r="Q12" s="108"/>
      <c r="R12" s="108"/>
      <c r="S12" s="108"/>
    </row>
    <row r="13" spans="1:19" s="106" customFormat="1" ht="13.15" customHeight="1" x14ac:dyDescent="0.2">
      <c r="A13" s="70">
        <f>[1]Данные!A12</f>
        <v>8</v>
      </c>
      <c r="B13" s="71" t="str">
        <f>[1]Данные!B12</f>
        <v>Ковдорский МО</v>
      </c>
      <c r="C13" s="102">
        <v>1.1682999999999999</v>
      </c>
      <c r="D13" s="103">
        <v>1.0256869369991699</v>
      </c>
      <c r="E13" s="104">
        <v>0.91970103114202395</v>
      </c>
      <c r="F13" s="105">
        <v>0.88885153445905996</v>
      </c>
      <c r="G13" s="105">
        <v>0.40516029249962099</v>
      </c>
      <c r="H13" s="105">
        <v>1.5</v>
      </c>
      <c r="I13" s="103">
        <v>1.1211433783350599</v>
      </c>
      <c r="J13" s="104">
        <v>1.5192168065226399</v>
      </c>
      <c r="K13" s="104">
        <v>0.88919238800524802</v>
      </c>
      <c r="L13" s="104">
        <v>1.0234928895673101</v>
      </c>
      <c r="M13" s="104">
        <v>0.96531392646192704</v>
      </c>
      <c r="N13" s="104">
        <v>1.0888888888888899</v>
      </c>
      <c r="P13" s="107"/>
      <c r="Q13" s="108"/>
      <c r="R13" s="108"/>
      <c r="S13" s="108"/>
    </row>
    <row r="14" spans="1:19" s="106" customFormat="1" ht="13.15" customHeight="1" x14ac:dyDescent="0.2">
      <c r="A14" s="70">
        <f>[1]Данные!A13</f>
        <v>9</v>
      </c>
      <c r="B14" s="71" t="str">
        <f>[1]Данные!B13</f>
        <v>Кольский р-н</v>
      </c>
      <c r="C14" s="102">
        <v>1.7306600000000001</v>
      </c>
      <c r="D14" s="103">
        <v>1.0736781921071801</v>
      </c>
      <c r="E14" s="104">
        <v>1.02375120972014</v>
      </c>
      <c r="F14" s="105">
        <v>0.97059107506812203</v>
      </c>
      <c r="G14" s="105">
        <v>1.8943335842994999</v>
      </c>
      <c r="H14" s="105">
        <v>1.5</v>
      </c>
      <c r="I14" s="103">
        <v>1.5865706402842401</v>
      </c>
      <c r="J14" s="104">
        <v>1.06521490316557</v>
      </c>
      <c r="K14" s="104">
        <v>0.93399476836082795</v>
      </c>
      <c r="L14" s="104">
        <v>1.0078556765504001</v>
      </c>
      <c r="M14" s="104">
        <v>0.94382167648450699</v>
      </c>
      <c r="N14" s="104">
        <v>1.7333333333333301</v>
      </c>
      <c r="P14" s="107"/>
      <c r="Q14" s="108"/>
      <c r="R14" s="108"/>
      <c r="S14" s="108"/>
    </row>
    <row r="15" spans="1:19" s="106" customFormat="1" ht="13.15" customHeight="1" x14ac:dyDescent="0.2">
      <c r="A15" s="70">
        <f>[1]Данные!A14</f>
        <v>10</v>
      </c>
      <c r="B15" s="71" t="str">
        <f>[1]Данные!B14</f>
        <v>Ловозерский р-н</v>
      </c>
      <c r="C15" s="102">
        <v>2.0931980000000001</v>
      </c>
      <c r="D15" s="103">
        <v>1.04007957399378</v>
      </c>
      <c r="E15" s="104">
        <v>1.0213715675945501</v>
      </c>
      <c r="F15" s="105">
        <v>0.76685115370761603</v>
      </c>
      <c r="G15" s="105">
        <v>0.94177025614504895</v>
      </c>
      <c r="H15" s="105">
        <v>1.5</v>
      </c>
      <c r="I15" s="103">
        <v>1.98091349007197</v>
      </c>
      <c r="J15" s="104">
        <v>2.3611858608894001</v>
      </c>
      <c r="K15" s="104">
        <v>0.92423971047543596</v>
      </c>
      <c r="L15" s="104">
        <v>1.02130397013825</v>
      </c>
      <c r="M15" s="104">
        <v>0.98376118723904604</v>
      </c>
      <c r="N15" s="104">
        <v>1.9555555555555599</v>
      </c>
      <c r="P15" s="107"/>
      <c r="Q15" s="108"/>
      <c r="R15" s="108"/>
      <c r="S15" s="108"/>
    </row>
    <row r="16" spans="1:19" s="106" customFormat="1" ht="13.15" customHeight="1" x14ac:dyDescent="0.2">
      <c r="A16" s="70">
        <f>[1]Данные!A15</f>
        <v>11</v>
      </c>
      <c r="B16" s="71" t="str">
        <f>[1]Данные!B15</f>
        <v>Печенгский МО</v>
      </c>
      <c r="C16" s="102">
        <v>1.386455</v>
      </c>
      <c r="D16" s="103">
        <v>1.06595915892522</v>
      </c>
      <c r="E16" s="104">
        <v>0.96917126260511299</v>
      </c>
      <c r="F16" s="105">
        <v>1.2048049527072999</v>
      </c>
      <c r="G16" s="105">
        <v>1.0161130361549899</v>
      </c>
      <c r="H16" s="105">
        <v>1.5</v>
      </c>
      <c r="I16" s="103">
        <v>1.2802269932852699</v>
      </c>
      <c r="J16" s="104">
        <v>1.12124730021598</v>
      </c>
      <c r="K16" s="104">
        <v>1.1177638437294599</v>
      </c>
      <c r="L16" s="104">
        <v>0.97667046995069895</v>
      </c>
      <c r="M16" s="104">
        <v>1.0848687896962399</v>
      </c>
      <c r="N16" s="104">
        <v>1.24444444444444</v>
      </c>
      <c r="P16" s="107"/>
      <c r="Q16" s="108"/>
      <c r="R16" s="108"/>
      <c r="S16" s="108"/>
    </row>
    <row r="17" spans="1:19" s="106" customFormat="1" ht="13.15" customHeight="1" x14ac:dyDescent="0.2">
      <c r="A17" s="70">
        <f>[1]Данные!A16</f>
        <v>12</v>
      </c>
      <c r="B17" s="71" t="str">
        <f>[1]Данные!B16</f>
        <v>Терский р-н</v>
      </c>
      <c r="C17" s="102">
        <v>2.21462</v>
      </c>
      <c r="D17" s="103">
        <v>1.08586948043579</v>
      </c>
      <c r="E17" s="104">
        <v>1.0124733317338499</v>
      </c>
      <c r="F17" s="105">
        <v>1.3</v>
      </c>
      <c r="G17" s="105">
        <v>1.41863403138651</v>
      </c>
      <c r="H17" s="105">
        <v>1.5</v>
      </c>
      <c r="I17" s="103">
        <v>2.0074433434560599</v>
      </c>
      <c r="J17" s="104">
        <v>3.8876968922945898</v>
      </c>
      <c r="K17" s="104">
        <v>0.62573448460954695</v>
      </c>
      <c r="L17" s="104">
        <v>1.06853641938719</v>
      </c>
      <c r="M17" s="104">
        <v>0.79902314809555497</v>
      </c>
      <c r="N17" s="104">
        <v>1.9555555555555599</v>
      </c>
      <c r="P17" s="107"/>
      <c r="Q17" s="108"/>
      <c r="R17" s="108"/>
      <c r="S17" s="108"/>
    </row>
    <row r="18" spans="1:19" s="106" customFormat="1" ht="13.15" customHeight="1" x14ac:dyDescent="0.2">
      <c r="A18" s="70">
        <f>[1]Данные!A17</f>
        <v>13</v>
      </c>
      <c r="B18" s="71" t="str">
        <f>[1]Данные!B17</f>
        <v>ЗАТО п.Видяево</v>
      </c>
      <c r="C18" s="102">
        <v>1.7217150000000001</v>
      </c>
      <c r="D18" s="103">
        <v>1.10181849077242</v>
      </c>
      <c r="E18" s="104">
        <v>1.0110386916137899</v>
      </c>
      <c r="F18" s="105">
        <v>1.3</v>
      </c>
      <c r="G18" s="105">
        <v>2.22469238893841</v>
      </c>
      <c r="H18" s="105">
        <v>1.5</v>
      </c>
      <c r="I18" s="103">
        <v>1.5380582428698399</v>
      </c>
      <c r="J18" s="104">
        <v>4.1720629047178504</v>
      </c>
      <c r="K18" s="104">
        <v>1.3036088263685</v>
      </c>
      <c r="L18" s="104">
        <v>0.97514580210476098</v>
      </c>
      <c r="M18" s="104">
        <v>1.4165229214271899</v>
      </c>
      <c r="N18" s="104">
        <v>0.9</v>
      </c>
      <c r="P18" s="107"/>
      <c r="Q18" s="108"/>
      <c r="R18" s="108"/>
      <c r="S18" s="108"/>
    </row>
    <row r="19" spans="1:19" s="106" customFormat="1" ht="13.15" customHeight="1" x14ac:dyDescent="0.2">
      <c r="A19" s="70">
        <f>[1]Данные!A18</f>
        <v>14</v>
      </c>
      <c r="B19" s="71" t="str">
        <f>[1]Данные!B18</f>
        <v>ЗАТО г.Заозерск</v>
      </c>
      <c r="C19" s="102">
        <v>1.3702799999999999</v>
      </c>
      <c r="D19" s="103">
        <v>1.0797622920869201</v>
      </c>
      <c r="E19" s="104">
        <v>0.96444737175157103</v>
      </c>
      <c r="F19" s="105">
        <v>1.3</v>
      </c>
      <c r="G19" s="105">
        <v>1.40143037383643</v>
      </c>
      <c r="H19" s="105">
        <v>1.5</v>
      </c>
      <c r="I19" s="103">
        <v>1.24911657413959</v>
      </c>
      <c r="J19" s="104">
        <v>2.5875949041307398</v>
      </c>
      <c r="K19" s="104">
        <v>1.2726008459545799</v>
      </c>
      <c r="L19" s="104">
        <v>0.96449688105796305</v>
      </c>
      <c r="M19" s="104">
        <v>1.2155858960024499</v>
      </c>
      <c r="N19" s="104">
        <v>0.9</v>
      </c>
      <c r="P19" s="107"/>
      <c r="Q19" s="108"/>
      <c r="R19" s="108"/>
      <c r="S19" s="108"/>
    </row>
    <row r="20" spans="1:19" s="106" customFormat="1" ht="13.15" customHeight="1" x14ac:dyDescent="0.2">
      <c r="A20" s="70">
        <f>[1]Данные!A19</f>
        <v>15</v>
      </c>
      <c r="B20" s="71" t="str">
        <f>[1]Данные!B19</f>
        <v>ЗАТО г.Островной</v>
      </c>
      <c r="C20" s="102">
        <v>2.8706390000000002</v>
      </c>
      <c r="D20" s="103">
        <v>0.99659584653980704</v>
      </c>
      <c r="E20" s="104">
        <v>0.35018225275825399</v>
      </c>
      <c r="F20" s="105">
        <v>1.3</v>
      </c>
      <c r="G20" s="105">
        <v>0.92869881044082103</v>
      </c>
      <c r="H20" s="105">
        <v>1.5</v>
      </c>
      <c r="I20" s="103">
        <v>2.8351835628184099</v>
      </c>
      <c r="J20" s="104">
        <v>12.2045078888054</v>
      </c>
      <c r="K20" s="104">
        <v>0.73978737791134497</v>
      </c>
      <c r="L20" s="104">
        <v>0.91536139224545399</v>
      </c>
      <c r="M20" s="104">
        <v>0.789217955444245</v>
      </c>
      <c r="N20" s="104">
        <v>1.3555555555555601</v>
      </c>
      <c r="P20" s="107"/>
      <c r="Q20" s="108"/>
      <c r="R20" s="108"/>
      <c r="S20" s="108"/>
    </row>
    <row r="21" spans="1:19" s="106" customFormat="1" ht="13.15" customHeight="1" x14ac:dyDescent="0.2">
      <c r="A21" s="70">
        <f>[1]Данные!A20</f>
        <v>16</v>
      </c>
      <c r="B21" s="71" t="str">
        <f>[1]Данные!B20</f>
        <v>ЗАТО Александровск</v>
      </c>
      <c r="C21" s="102">
        <v>1.1528970000000001</v>
      </c>
      <c r="D21" s="103">
        <v>1.0203448545171301</v>
      </c>
      <c r="E21" s="104">
        <v>1.04165515894644</v>
      </c>
      <c r="F21" s="105">
        <v>1.3</v>
      </c>
      <c r="G21" s="105">
        <v>1.4187590272486801</v>
      </c>
      <c r="H21" s="105">
        <v>0.87246413544170098</v>
      </c>
      <c r="I21" s="103">
        <v>1.1121543047581199</v>
      </c>
      <c r="J21" s="104">
        <v>1.0724147423153401</v>
      </c>
      <c r="K21" s="104">
        <v>1.50756787169957</v>
      </c>
      <c r="L21" s="104">
        <v>0.97626418660227299</v>
      </c>
      <c r="M21" s="104">
        <v>1.42665772492351</v>
      </c>
      <c r="N21" s="104">
        <v>0.9</v>
      </c>
      <c r="P21" s="107"/>
      <c r="Q21" s="108"/>
      <c r="R21" s="108"/>
      <c r="S21" s="108"/>
    </row>
    <row r="22" spans="1:19" s="106" customFormat="1" ht="13.15" customHeight="1" x14ac:dyDescent="0.2">
      <c r="A22" s="70">
        <f>[1]Данные!A21</f>
        <v>17</v>
      </c>
      <c r="B22" s="71" t="str">
        <f>[1]Данные!B21</f>
        <v>ЗАТО г.Североморск</v>
      </c>
      <c r="C22" s="102">
        <v>0.980599</v>
      </c>
      <c r="D22" s="103">
        <v>0.97900115334299298</v>
      </c>
      <c r="E22" s="104">
        <v>1.0065087219625699</v>
      </c>
      <c r="F22" s="105">
        <v>1.3</v>
      </c>
      <c r="G22" s="105">
        <v>1.7548405881748601</v>
      </c>
      <c r="H22" s="105">
        <v>0.47384813585443503</v>
      </c>
      <c r="I22" s="103">
        <v>0.98589296690928097</v>
      </c>
      <c r="J22" s="104">
        <v>0.89695653009824505</v>
      </c>
      <c r="K22" s="104">
        <v>1.3155658451607799</v>
      </c>
      <c r="L22" s="104">
        <v>0.96092616393150998</v>
      </c>
      <c r="M22" s="104">
        <v>1.1391375906163801</v>
      </c>
      <c r="N22" s="104">
        <v>0.9</v>
      </c>
      <c r="P22" s="107"/>
      <c r="Q22" s="108"/>
      <c r="R22" s="108"/>
      <c r="S22" s="108"/>
    </row>
  </sheetData>
  <mergeCells count="1">
    <mergeCell ref="B1:N1"/>
  </mergeCells>
  <pageMargins left="0.51181102362204722" right="0.70866141732283472" top="0.74803149606299213" bottom="0.74803149606299213" header="0.31496062992125984" footer="0.31496062992125984"/>
  <pageSetup paperSize="9" scale="75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0"/>
  <sheetViews>
    <sheetView zoomScaleNormal="100" workbookViewId="0">
      <selection activeCell="E5" sqref="E5:E22"/>
    </sheetView>
  </sheetViews>
  <sheetFormatPr defaultRowHeight="12.75" x14ac:dyDescent="0.2"/>
  <cols>
    <col min="1" max="1" width="4.33203125" customWidth="1"/>
    <col min="2" max="2" width="23" customWidth="1"/>
    <col min="3" max="3" width="18.5" customWidth="1"/>
    <col min="4" max="5" width="16.1640625" customWidth="1"/>
    <col min="6" max="6" width="17.6640625" customWidth="1"/>
    <col min="7" max="7" width="18.5" customWidth="1"/>
    <col min="8" max="8" width="17.33203125" customWidth="1"/>
    <col min="9" max="9" width="21.33203125" customWidth="1"/>
    <col min="10" max="10" width="17.1640625" customWidth="1"/>
  </cols>
  <sheetData>
    <row r="1" spans="1:10" ht="12.75" customHeight="1" x14ac:dyDescent="0.2">
      <c r="A1" s="45" t="s">
        <v>105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2" customHeight="1" x14ac:dyDescent="0.2">
      <c r="A2" s="10" t="s">
        <v>1</v>
      </c>
      <c r="B2" s="54" t="s">
        <v>56</v>
      </c>
      <c r="C2" s="54"/>
      <c r="D2" s="54"/>
      <c r="E2" s="54"/>
      <c r="F2" s="54"/>
      <c r="G2" s="54"/>
      <c r="H2" s="54"/>
      <c r="I2" s="54"/>
      <c r="J2" s="54"/>
    </row>
    <row r="3" spans="1:10" ht="106.5" customHeight="1" x14ac:dyDescent="0.2">
      <c r="A3" s="19" t="s">
        <v>57</v>
      </c>
      <c r="B3" s="19" t="s">
        <v>58</v>
      </c>
      <c r="C3" s="19" t="s">
        <v>59</v>
      </c>
      <c r="D3" s="19" t="s">
        <v>60</v>
      </c>
      <c r="E3" s="34" t="s">
        <v>128</v>
      </c>
      <c r="F3" s="19" t="s">
        <v>61</v>
      </c>
      <c r="G3" s="19" t="s">
        <v>106</v>
      </c>
      <c r="H3" s="19" t="s">
        <v>129</v>
      </c>
      <c r="I3" s="19" t="s">
        <v>64</v>
      </c>
      <c r="J3" s="19" t="s">
        <v>65</v>
      </c>
    </row>
    <row r="4" spans="1:10" ht="12" customHeight="1" x14ac:dyDescent="0.2">
      <c r="A4" s="19" t="s">
        <v>1</v>
      </c>
      <c r="B4" s="19" t="s">
        <v>66</v>
      </c>
      <c r="C4" s="19" t="s">
        <v>67</v>
      </c>
      <c r="D4" s="19" t="s">
        <v>68</v>
      </c>
      <c r="E4" s="19" t="s">
        <v>69</v>
      </c>
      <c r="F4" s="19" t="s">
        <v>70</v>
      </c>
      <c r="G4" s="19" t="s">
        <v>71</v>
      </c>
      <c r="H4" s="19" t="s">
        <v>72</v>
      </c>
      <c r="I4" s="19" t="s">
        <v>73</v>
      </c>
      <c r="J4" s="19" t="s">
        <v>74</v>
      </c>
    </row>
    <row r="5" spans="1:10" ht="12.75" customHeight="1" x14ac:dyDescent="0.2">
      <c r="A5" s="20" t="s">
        <v>1</v>
      </c>
      <c r="B5" s="21" t="s">
        <v>75</v>
      </c>
      <c r="C5" s="22">
        <v>656438</v>
      </c>
      <c r="D5" s="23">
        <v>1</v>
      </c>
      <c r="E5" s="23">
        <v>1</v>
      </c>
      <c r="F5" s="23">
        <v>1</v>
      </c>
      <c r="G5" s="24">
        <v>3029102.622</v>
      </c>
      <c r="H5" s="24">
        <v>119441.273</v>
      </c>
      <c r="I5" s="24">
        <v>3148543.9</v>
      </c>
      <c r="J5" s="22" t="s">
        <v>1</v>
      </c>
    </row>
    <row r="6" spans="1:10" ht="12.75" customHeight="1" x14ac:dyDescent="0.2">
      <c r="A6" s="19" t="s">
        <v>66</v>
      </c>
      <c r="B6" s="25" t="s">
        <v>76</v>
      </c>
      <c r="C6" s="26">
        <v>266681</v>
      </c>
      <c r="D6" s="18">
        <v>0.76186399999999999</v>
      </c>
      <c r="E6" s="18">
        <v>1.011703</v>
      </c>
      <c r="F6" s="18">
        <v>1.3279300000000001</v>
      </c>
      <c r="G6" s="17">
        <v>0</v>
      </c>
      <c r="H6" s="17" t="s">
        <v>1</v>
      </c>
      <c r="I6" s="17">
        <v>0</v>
      </c>
      <c r="J6" s="27">
        <v>1.3279300000000001</v>
      </c>
    </row>
    <row r="7" spans="1:10" ht="12.75" customHeight="1" x14ac:dyDescent="0.2">
      <c r="A7" s="19" t="s">
        <v>67</v>
      </c>
      <c r="B7" s="25" t="s">
        <v>77</v>
      </c>
      <c r="C7" s="26">
        <v>48277</v>
      </c>
      <c r="D7" s="18">
        <v>0.79010999999999998</v>
      </c>
      <c r="E7" s="18">
        <v>0.56386199999999997</v>
      </c>
      <c r="F7" s="18">
        <v>0.71364899999999998</v>
      </c>
      <c r="G7" s="17">
        <v>311140.03700000001</v>
      </c>
      <c r="H7" s="17" t="s">
        <v>1</v>
      </c>
      <c r="I7" s="17">
        <v>311140.03700000001</v>
      </c>
      <c r="J7" s="27">
        <v>0.94573799999999997</v>
      </c>
    </row>
    <row r="8" spans="1:10" ht="12.75" customHeight="1" x14ac:dyDescent="0.2">
      <c r="A8" s="19" t="s">
        <v>68</v>
      </c>
      <c r="B8" s="25" t="s">
        <v>78</v>
      </c>
      <c r="C8" s="26">
        <v>39330</v>
      </c>
      <c r="D8" s="18">
        <v>1.4047609999999999</v>
      </c>
      <c r="E8" s="18">
        <v>0.68324099999999999</v>
      </c>
      <c r="F8" s="18">
        <v>0.486375</v>
      </c>
      <c r="G8" s="17">
        <v>891983.04299999995</v>
      </c>
      <c r="H8" s="17" t="s">
        <v>1</v>
      </c>
      <c r="I8" s="17">
        <v>891983.04299999995</v>
      </c>
      <c r="J8" s="27">
        <v>0.94573799999999997</v>
      </c>
    </row>
    <row r="9" spans="1:10" ht="12.75" customHeight="1" x14ac:dyDescent="0.2">
      <c r="A9" s="19" t="s">
        <v>69</v>
      </c>
      <c r="B9" s="25" t="s">
        <v>79</v>
      </c>
      <c r="C9" s="26">
        <v>25984</v>
      </c>
      <c r="D9" s="18">
        <v>0.93883300000000003</v>
      </c>
      <c r="E9" s="18">
        <v>1.685206</v>
      </c>
      <c r="F9" s="18">
        <v>1.7949999999999999</v>
      </c>
      <c r="G9" s="17">
        <v>0</v>
      </c>
      <c r="H9" s="17" t="s">
        <v>1</v>
      </c>
      <c r="I9" s="17">
        <v>0</v>
      </c>
      <c r="J9" s="27">
        <v>1.7949999999999999</v>
      </c>
    </row>
    <row r="10" spans="1:10" ht="12.75" customHeight="1" x14ac:dyDescent="0.2">
      <c r="A10" s="19" t="s">
        <v>80</v>
      </c>
      <c r="B10" s="25" t="s">
        <v>81</v>
      </c>
      <c r="C10" s="26">
        <v>41427</v>
      </c>
      <c r="D10" s="18">
        <v>0.87375899999999995</v>
      </c>
      <c r="E10" s="18">
        <v>0.81910700000000003</v>
      </c>
      <c r="F10" s="18">
        <v>0.93745100000000003</v>
      </c>
      <c r="G10" s="17">
        <v>10542.798000000001</v>
      </c>
      <c r="H10" s="17">
        <v>63428.631999999998</v>
      </c>
      <c r="I10" s="17">
        <v>73971.429999999993</v>
      </c>
      <c r="J10" s="27">
        <v>0.94573799999999997</v>
      </c>
    </row>
    <row r="11" spans="1:10" ht="12.75" customHeight="1" x14ac:dyDescent="0.2">
      <c r="A11" s="19" t="s">
        <v>71</v>
      </c>
      <c r="B11" s="25" t="s">
        <v>82</v>
      </c>
      <c r="C11" s="26">
        <v>27867</v>
      </c>
      <c r="D11" s="18">
        <v>0.92693700000000001</v>
      </c>
      <c r="E11" s="18">
        <v>0.76403299999999996</v>
      </c>
      <c r="F11" s="18">
        <v>0.82425499999999996</v>
      </c>
      <c r="G11" s="17">
        <v>110288.39</v>
      </c>
      <c r="H11" s="17">
        <v>56012.639999999999</v>
      </c>
      <c r="I11" s="17">
        <v>166301.03</v>
      </c>
      <c r="J11" s="27">
        <v>0.94573799999999997</v>
      </c>
    </row>
    <row r="12" spans="1:10" ht="12.75" customHeight="1" x14ac:dyDescent="0.2">
      <c r="A12" s="19" t="s">
        <v>72</v>
      </c>
      <c r="B12" s="25" t="s">
        <v>83</v>
      </c>
      <c r="C12" s="26">
        <v>15634</v>
      </c>
      <c r="D12" s="18">
        <v>1.0169840000000001</v>
      </c>
      <c r="E12" s="18">
        <v>1.1036680000000001</v>
      </c>
      <c r="F12" s="18">
        <v>1.0852360000000001</v>
      </c>
      <c r="G12" s="17">
        <v>0</v>
      </c>
      <c r="H12" s="17" t="s">
        <v>1</v>
      </c>
      <c r="I12" s="17">
        <v>0</v>
      </c>
      <c r="J12" s="27">
        <v>1.0852360000000001</v>
      </c>
    </row>
    <row r="13" spans="1:10" ht="27.4" customHeight="1" x14ac:dyDescent="0.2">
      <c r="A13" s="19" t="s">
        <v>84</v>
      </c>
      <c r="B13" s="25" t="s">
        <v>85</v>
      </c>
      <c r="C13" s="26">
        <v>16803</v>
      </c>
      <c r="D13" s="18">
        <v>1.1682999999999999</v>
      </c>
      <c r="E13" s="18">
        <v>0.94246799999999997</v>
      </c>
      <c r="F13" s="18">
        <v>0.806701</v>
      </c>
      <c r="G13" s="17">
        <v>95928.385999999999</v>
      </c>
      <c r="H13" s="17" t="s">
        <v>1</v>
      </c>
      <c r="I13" s="17">
        <v>95928.387000000002</v>
      </c>
      <c r="J13" s="27">
        <v>0.94573799999999997</v>
      </c>
    </row>
    <row r="14" spans="1:10" ht="12.75" customHeight="1" x14ac:dyDescent="0.2">
      <c r="A14" s="19" t="s">
        <v>74</v>
      </c>
      <c r="B14" s="25" t="s">
        <v>86</v>
      </c>
      <c r="C14" s="26">
        <v>33201</v>
      </c>
      <c r="D14" s="18">
        <v>1.7306600000000001</v>
      </c>
      <c r="E14" s="18">
        <v>2.2758609999999999</v>
      </c>
      <c r="F14" s="18">
        <v>1.3150250000000001</v>
      </c>
      <c r="G14" s="17">
        <v>0</v>
      </c>
      <c r="H14" s="17" t="s">
        <v>1</v>
      </c>
      <c r="I14" s="17">
        <v>0</v>
      </c>
      <c r="J14" s="27">
        <v>1.3150250000000001</v>
      </c>
    </row>
    <row r="15" spans="1:10" ht="12.75" customHeight="1" x14ac:dyDescent="0.2">
      <c r="A15" s="19" t="s">
        <v>87</v>
      </c>
      <c r="B15" s="25" t="s">
        <v>88</v>
      </c>
      <c r="C15" s="26">
        <v>8770</v>
      </c>
      <c r="D15" s="18">
        <v>2.0931980000000001</v>
      </c>
      <c r="E15" s="18">
        <v>0.71139300000000005</v>
      </c>
      <c r="F15" s="18">
        <v>0.33985900000000002</v>
      </c>
      <c r="G15" s="17">
        <v>390903.8</v>
      </c>
      <c r="H15" s="17" t="s">
        <v>1</v>
      </c>
      <c r="I15" s="17">
        <v>390903.80099999998</v>
      </c>
      <c r="J15" s="27">
        <v>0.94573799999999997</v>
      </c>
    </row>
    <row r="16" spans="1:10" ht="27.4" customHeight="1" x14ac:dyDescent="0.2">
      <c r="A16" s="19" t="s">
        <v>89</v>
      </c>
      <c r="B16" s="25" t="s">
        <v>90</v>
      </c>
      <c r="C16" s="26">
        <v>29632</v>
      </c>
      <c r="D16" s="18">
        <v>1.386455</v>
      </c>
      <c r="E16" s="18">
        <v>1.0025520000000001</v>
      </c>
      <c r="F16" s="18">
        <v>0.723105</v>
      </c>
      <c r="G16" s="17">
        <v>321463.28000000003</v>
      </c>
      <c r="H16" s="17" t="s">
        <v>1</v>
      </c>
      <c r="I16" s="17">
        <v>321463.28100000002</v>
      </c>
      <c r="J16" s="27">
        <v>0.94573799999999997</v>
      </c>
    </row>
    <row r="17" spans="1:10" ht="12.75" customHeight="1" x14ac:dyDescent="0.2">
      <c r="A17" s="19" t="s">
        <v>91</v>
      </c>
      <c r="B17" s="25" t="s">
        <v>92</v>
      </c>
      <c r="C17" s="26">
        <v>4698</v>
      </c>
      <c r="D17" s="18">
        <v>2.21462</v>
      </c>
      <c r="E17" s="18">
        <v>0.40608300000000003</v>
      </c>
      <c r="F17" s="18">
        <v>0.183364</v>
      </c>
      <c r="G17" s="17">
        <v>278775.33399999997</v>
      </c>
      <c r="H17" s="17" t="s">
        <v>1</v>
      </c>
      <c r="I17" s="17">
        <v>278775.33399999997</v>
      </c>
      <c r="J17" s="27">
        <v>0.94573799999999997</v>
      </c>
    </row>
    <row r="18" spans="1:10" ht="12.75" customHeight="1" x14ac:dyDescent="0.2">
      <c r="A18" s="19" t="s">
        <v>93</v>
      </c>
      <c r="B18" s="25" t="s">
        <v>94</v>
      </c>
      <c r="C18" s="26">
        <v>4324</v>
      </c>
      <c r="D18" s="18">
        <v>1.7217150000000001</v>
      </c>
      <c r="E18" s="18">
        <v>0.68508800000000003</v>
      </c>
      <c r="F18" s="18">
        <v>0.39790999999999999</v>
      </c>
      <c r="G18" s="17">
        <v>143339.24400000001</v>
      </c>
      <c r="H18" s="17" t="s">
        <v>1</v>
      </c>
      <c r="I18" s="17">
        <v>143339.24400000001</v>
      </c>
      <c r="J18" s="27">
        <v>0.94573799999999997</v>
      </c>
    </row>
    <row r="19" spans="1:10" ht="12.75" customHeight="1" x14ac:dyDescent="0.2">
      <c r="A19" s="19" t="s">
        <v>13</v>
      </c>
      <c r="B19" s="25" t="s">
        <v>95</v>
      </c>
      <c r="C19" s="26">
        <v>7771</v>
      </c>
      <c r="D19" s="18">
        <v>1.3702799999999999</v>
      </c>
      <c r="E19" s="18">
        <v>0.87602500000000005</v>
      </c>
      <c r="F19" s="18">
        <v>0.63930299999999995</v>
      </c>
      <c r="G19" s="17">
        <v>114682.79399999999</v>
      </c>
      <c r="H19" s="17" t="s">
        <v>1</v>
      </c>
      <c r="I19" s="17">
        <v>114682.79399999999</v>
      </c>
      <c r="J19" s="27">
        <v>0.94573799999999997</v>
      </c>
    </row>
    <row r="20" spans="1:10" ht="12.75" customHeight="1" x14ac:dyDescent="0.2">
      <c r="A20" s="19" t="s">
        <v>96</v>
      </c>
      <c r="B20" s="25" t="s">
        <v>97</v>
      </c>
      <c r="C20" s="26">
        <v>1331</v>
      </c>
      <c r="D20" s="18">
        <v>2.8706390000000002</v>
      </c>
      <c r="E20" s="18">
        <v>0.90093800000000002</v>
      </c>
      <c r="F20" s="18">
        <v>0.31384600000000001</v>
      </c>
      <c r="G20" s="17">
        <v>84854.305999999997</v>
      </c>
      <c r="H20" s="17" t="s">
        <v>1</v>
      </c>
      <c r="I20" s="17">
        <v>84854.305999999997</v>
      </c>
      <c r="J20" s="27">
        <v>0.94573799999999997</v>
      </c>
    </row>
    <row r="21" spans="1:10" ht="12.75" customHeight="1" x14ac:dyDescent="0.2">
      <c r="A21" s="19" t="s">
        <v>98</v>
      </c>
      <c r="B21" s="25" t="s">
        <v>99</v>
      </c>
      <c r="C21" s="26">
        <v>32695</v>
      </c>
      <c r="D21" s="18">
        <v>1.1528970000000001</v>
      </c>
      <c r="E21" s="18">
        <v>0.95997500000000002</v>
      </c>
      <c r="F21" s="18">
        <v>0.83266300000000004</v>
      </c>
      <c r="G21" s="17">
        <v>149799.73300000001</v>
      </c>
      <c r="H21" s="17" t="s">
        <v>1</v>
      </c>
      <c r="I21" s="17">
        <v>149799.734</v>
      </c>
      <c r="J21" s="27">
        <v>0.94573799999999997</v>
      </c>
    </row>
    <row r="22" spans="1:10" ht="12.75" customHeight="1" x14ac:dyDescent="0.2">
      <c r="A22" s="19" t="s">
        <v>51</v>
      </c>
      <c r="B22" s="25" t="s">
        <v>100</v>
      </c>
      <c r="C22" s="26">
        <v>52013</v>
      </c>
      <c r="D22" s="18">
        <v>0.980599</v>
      </c>
      <c r="E22" s="18">
        <v>0.85879099999999997</v>
      </c>
      <c r="F22" s="18">
        <v>0.87578199999999995</v>
      </c>
      <c r="G22" s="17">
        <v>125401.478</v>
      </c>
      <c r="H22" s="17" t="s">
        <v>1</v>
      </c>
      <c r="I22" s="17">
        <v>125401.47900000001</v>
      </c>
      <c r="J22" s="27">
        <v>0.94573799999999997</v>
      </c>
    </row>
    <row r="23" spans="1:10" ht="27.4" customHeight="1" x14ac:dyDescent="0.2">
      <c r="A23" s="19" t="s">
        <v>107</v>
      </c>
      <c r="B23" s="25" t="s">
        <v>108</v>
      </c>
      <c r="C23" s="26" t="s">
        <v>1</v>
      </c>
      <c r="D23" s="18" t="s">
        <v>1</v>
      </c>
      <c r="E23" s="18" t="s">
        <v>1</v>
      </c>
      <c r="F23" s="18" t="s">
        <v>1</v>
      </c>
      <c r="G23" s="17" t="s">
        <v>1</v>
      </c>
      <c r="H23" s="17" t="s">
        <v>1</v>
      </c>
      <c r="I23" s="17">
        <v>0</v>
      </c>
      <c r="J23" s="27" t="s">
        <v>1</v>
      </c>
    </row>
    <row r="25" spans="1:10" ht="26.25" customHeight="1" x14ac:dyDescent="0.2">
      <c r="A25" s="50" t="s">
        <v>116</v>
      </c>
      <c r="B25" s="50"/>
      <c r="C25" s="51" t="s">
        <v>123</v>
      </c>
      <c r="D25" s="51"/>
      <c r="E25" t="s">
        <v>1</v>
      </c>
      <c r="F25" s="55" t="s">
        <v>1</v>
      </c>
      <c r="G25" s="55"/>
      <c r="H25" t="s">
        <v>1</v>
      </c>
      <c r="I25" s="29" t="s">
        <v>124</v>
      </c>
    </row>
    <row r="26" spans="1:10" x14ac:dyDescent="0.2">
      <c r="A26" s="52" t="s">
        <v>117</v>
      </c>
      <c r="B26" s="52"/>
      <c r="C26" s="53" t="s">
        <v>118</v>
      </c>
      <c r="D26" s="53"/>
      <c r="E26" s="28" t="s">
        <v>1</v>
      </c>
      <c r="F26" s="53" t="s">
        <v>119</v>
      </c>
      <c r="G26" s="53"/>
      <c r="H26" s="28" t="s">
        <v>1</v>
      </c>
      <c r="I26" s="30" t="s">
        <v>120</v>
      </c>
    </row>
    <row r="27" spans="1:10" x14ac:dyDescent="0.2">
      <c r="A27" s="52" t="s">
        <v>1</v>
      </c>
      <c r="B27" s="52"/>
      <c r="C27" s="49" t="s">
        <v>1</v>
      </c>
      <c r="D27" s="49"/>
      <c r="E27" s="28" t="s">
        <v>1</v>
      </c>
      <c r="F27" s="49" t="s">
        <v>1</v>
      </c>
      <c r="G27" s="49"/>
      <c r="H27" s="28" t="s">
        <v>1</v>
      </c>
      <c r="I27" s="28" t="s">
        <v>1</v>
      </c>
    </row>
    <row r="28" spans="1:10" x14ac:dyDescent="0.2">
      <c r="A28" s="50" t="s">
        <v>121</v>
      </c>
      <c r="B28" s="50"/>
      <c r="C28" s="51" t="s">
        <v>125</v>
      </c>
      <c r="D28" s="51"/>
      <c r="E28" t="s">
        <v>1</v>
      </c>
      <c r="F28" s="51" t="s">
        <v>126</v>
      </c>
      <c r="G28" s="51"/>
      <c r="H28" s="31"/>
      <c r="I28" t="s">
        <v>1</v>
      </c>
    </row>
    <row r="29" spans="1:10" x14ac:dyDescent="0.2">
      <c r="A29" s="52" t="s">
        <v>1</v>
      </c>
      <c r="B29" s="52"/>
      <c r="C29" s="53" t="s">
        <v>127</v>
      </c>
      <c r="D29" s="53"/>
      <c r="E29" s="28" t="s">
        <v>1</v>
      </c>
      <c r="F29" s="53" t="s">
        <v>122</v>
      </c>
      <c r="G29" s="53"/>
      <c r="H29" s="32"/>
      <c r="I29" s="28" t="s">
        <v>1</v>
      </c>
    </row>
    <row r="30" spans="1:10" x14ac:dyDescent="0.2">
      <c r="A30" s="39" t="s">
        <v>1</v>
      </c>
      <c r="B30" s="39"/>
      <c r="C30" s="49" t="s">
        <v>1</v>
      </c>
      <c r="D30" s="49"/>
      <c r="E30" s="28" t="s">
        <v>1</v>
      </c>
      <c r="F30" s="49" t="s">
        <v>1</v>
      </c>
      <c r="G30" s="49"/>
      <c r="H30" s="49"/>
      <c r="I30" s="28" t="s">
        <v>1</v>
      </c>
    </row>
  </sheetData>
  <mergeCells count="20">
    <mergeCell ref="A1:J1"/>
    <mergeCell ref="B2:J2"/>
    <mergeCell ref="A25:B25"/>
    <mergeCell ref="C25:D25"/>
    <mergeCell ref="F25:G25"/>
    <mergeCell ref="A26:B26"/>
    <mergeCell ref="C26:D26"/>
    <mergeCell ref="F26:G26"/>
    <mergeCell ref="A27:B27"/>
    <mergeCell ref="C27:D27"/>
    <mergeCell ref="F27:G27"/>
    <mergeCell ref="A30:B30"/>
    <mergeCell ref="C30:D30"/>
    <mergeCell ref="F30:H30"/>
    <mergeCell ref="A28:B28"/>
    <mergeCell ref="C28:D28"/>
    <mergeCell ref="F28:G28"/>
    <mergeCell ref="A29:B29"/>
    <mergeCell ref="C29:D29"/>
    <mergeCell ref="F29:G29"/>
  </mergeCells>
  <pageMargins left="0.39370080000000002" right="0.39370080000000002" top="0.39370080000000002" bottom="0.39370080000000002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КБК</vt:lpstr>
      <vt:lpstr>Параметры 2025</vt:lpstr>
      <vt:lpstr>ИНП 2025</vt:lpstr>
      <vt:lpstr>ИБР 2025</vt:lpstr>
      <vt:lpstr>Расчет 2025</vt:lpstr>
      <vt:lpstr>Параметры 2026</vt:lpstr>
      <vt:lpstr>ИНП 2026</vt:lpstr>
      <vt:lpstr>ИБР 2026</vt:lpstr>
      <vt:lpstr>Расчет 2026</vt:lpstr>
      <vt:lpstr>Параметры 2027</vt:lpstr>
      <vt:lpstr>ИНП 2027</vt:lpstr>
      <vt:lpstr>ИБР 2027</vt:lpstr>
      <vt:lpstr>Расчет 2027</vt:lpstr>
      <vt:lpstr>КБК!Заголовки_для_печати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2024-10-31T14:32:12Z</dcterms:modified>
</cp:coreProperties>
</file>