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2_Управление БРиБП\02_ЗАКОН О БЮДЖЕТЕ\2024\ЗАКОН\Приложения\"/>
    </mc:Choice>
  </mc:AlternateContent>
  <bookViews>
    <workbookView xWindow="0" yWindow="0" windowWidth="27645" windowHeight="8190"/>
  </bookViews>
  <sheets>
    <sheet name="Приложение 13.1" sheetId="1" r:id="rId1"/>
  </sheets>
  <calcPr calcId="152511"/>
</workbook>
</file>

<file path=xl/calcChain.xml><?xml version="1.0" encoding="utf-8"?>
<calcChain xmlns="http://schemas.openxmlformats.org/spreadsheetml/2006/main">
  <c r="D15" i="1" l="1"/>
  <c r="B15" i="1"/>
  <c r="D12" i="1"/>
  <c r="B12" i="1"/>
  <c r="D11" i="1" l="1"/>
  <c r="D8" i="1"/>
  <c r="B11" i="1"/>
  <c r="B8" i="1"/>
  <c r="B7" i="1" l="1"/>
  <c r="D7" i="1"/>
</calcChain>
</file>

<file path=xl/sharedStrings.xml><?xml version="1.0" encoding="utf-8"?>
<sst xmlns="http://schemas.openxmlformats.org/spreadsheetml/2006/main" count="32" uniqueCount="29">
  <si>
    <t>рублей</t>
  </si>
  <si>
    <t>Виды заимствований</t>
  </si>
  <si>
    <t>Сумма</t>
  </si>
  <si>
    <t>Предельный срок погашения***</t>
  </si>
  <si>
    <t>Внутренние заимствования (привлечение/погашение)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</si>
  <si>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</si>
  <si>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</si>
  <si>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Получение кредитов от других бюджетов бюджетной системы Российской Федерации бюджетами субъектов Российской Федерации в валюте Российской Федерации</t>
  </si>
  <si>
    <t>в том числе:</t>
  </si>
  <si>
    <t>бюджетных кредитов на пополнение остатков средств на счетах бюджетов субъектов Российской Федерации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</si>
  <si>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</si>
  <si>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 xml:space="preserve">бюджетных кредитов на пополнение остатков средств на счетах бюджетов субъектов Российской Федерации </t>
  </si>
  <si>
    <t>бюджетных кредитов, предоставленных из федерального бюджета</t>
  </si>
  <si>
    <t xml:space="preserve">                                                                                 </t>
  </si>
  <si>
    <r>
      <t xml:space="preserve">Погашение бюджетами субъектов Российской Федерации кредитов от кредитных организаций в валюте Российской Федерации </t>
    </r>
    <r>
      <rPr>
        <b/>
        <sz val="10"/>
        <color theme="1"/>
        <rFont val="Times New Roman"/>
        <family val="1"/>
        <charset val="204"/>
      </rPr>
      <t>**</t>
    </r>
  </si>
  <si>
    <r>
      <t xml:space="preserve">Получение кредитов от кредитных организаций бюджетами субъектов Российской Федерации в валюте Российской Федерации </t>
    </r>
    <r>
      <rPr>
        <b/>
        <sz val="10"/>
        <color theme="1"/>
        <rFont val="Times New Roman"/>
        <family val="1"/>
        <charset val="204"/>
      </rPr>
      <t>*</t>
    </r>
  </si>
  <si>
    <r>
      <rPr>
        <b/>
        <sz val="10"/>
        <color theme="1"/>
        <rFont val="Times New Roman"/>
        <family val="1"/>
        <charset val="204"/>
      </rPr>
      <t xml:space="preserve">    *</t>
    </r>
    <r>
      <rPr>
        <sz val="10"/>
        <color theme="1"/>
        <rFont val="Times New Roman"/>
        <family val="1"/>
        <charset val="204"/>
      </rPr>
      <t xml:space="preserve"> Получение кредитов от кредитных организаций бюджетами субъектов Российской Федерации в валюте Российской Федерации определено с учетом привлечения кредитов по кредитным линиям в течение финансового года.</t>
    </r>
  </si>
  <si>
    <r>
      <rPr>
        <b/>
        <sz val="10"/>
        <color theme="1"/>
        <rFont val="Times New Roman"/>
        <family val="1"/>
        <charset val="204"/>
      </rPr>
      <t xml:space="preserve">  **</t>
    </r>
    <r>
      <rPr>
        <sz val="10"/>
        <color theme="1"/>
        <rFont val="Times New Roman"/>
        <family val="1"/>
        <charset val="204"/>
      </rPr>
      <t xml:space="preserve"> Погашение кредитов от кредитных организаций бюджетами субъектов Российской Федерации в валюте Российской Федерации определено с учетом привлечения кредитов по кредитным линиям в течение финансового года.</t>
    </r>
  </si>
  <si>
    <t>бюджетных кредитов, предоставленных из федерального бюджета на финансовое обеспечение реализации инфраструктурных проектов</t>
  </si>
  <si>
    <t>31 декабря 2025 года</t>
  </si>
  <si>
    <t>бюджетных кредитов, предоставленных для погашения долговых обязательств субъекта Российской Федерации (муниципального образования) в виде обязательств по государственным (муниципальным) ценным бумагам субъекта Российской Федерации (муниципального образования) и кредитам, полученным субъектом Российской Федерации (муниципальным образованием) от кредитных организаций, иностранных банков и международных финансовых организаций</t>
  </si>
  <si>
    <t>______________</t>
  </si>
  <si>
    <t>Программа государственных внутренних заимствований Мурманской области 
на плановый период 2025 и 2026 годов</t>
  </si>
  <si>
    <t>октябрь 2026 года</t>
  </si>
  <si>
    <t>октябрь 2027 года</t>
  </si>
  <si>
    <t>31 декабря 2026 года</t>
  </si>
  <si>
    <t>бюджетных кредитов, предоставленныхв из других бюджетов бюджетной системы Российской Федерации в валюте Российской Федерации (специальные казначейские кредиты)</t>
  </si>
  <si>
    <t xml:space="preserve">*** Предельный срок погашения отражен:
     - по кредитам, привлекаемым от кредитных организаций, в соответствии с планируемыми к заключению государственными контрактами;
     - по бюджетным кредитам, предоставленным на пополнение остатков средств на едином счете бюджета в соответствии с положениями статьи 93.6 Бюджетного кодекса Российской Федерации.
</t>
  </si>
  <si>
    <t xml:space="preserve">                Приложение 13.1
                к Закону Мурманской области
                "Об областном бюджете на 2024 год
                и на плановый период 2025 и 2026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</si>
</sst>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top" wrapText="1"/>
    </xf>
    <xf numFmtId="0" fontId="1" fillId="0" borderId="0" xfId="0" applyFont="1" applyFill="1" applyAlignment="1">
      <alignment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4" fontId="4" fillId="0" borderId="0" xfId="0" applyNumberFormat="1" applyFont="1" applyFill="1" applyBorder="1" applyAlignment="1">
      <alignment horizontal="right" vertical="top" wrapText="1"/>
    </xf>
    <xf numFmtId="4" fontId="5" fillId="0" borderId="0" xfId="0" applyNumberFormat="1" applyFont="1" applyFill="1" applyBorder="1" applyAlignment="1">
      <alignment horizontal="right" vertical="top"/>
    </xf>
    <xf numFmtId="14" fontId="7" fillId="0" borderId="0" xfId="0" applyNumberFormat="1" applyFont="1" applyFill="1" applyBorder="1" applyAlignment="1">
      <alignment vertical="top" wrapText="1"/>
    </xf>
    <xf numFmtId="4" fontId="5" fillId="0" borderId="0" xfId="0" applyNumberFormat="1" applyFont="1" applyFill="1" applyBorder="1" applyAlignment="1">
      <alignment horizontal="right" vertical="top" wrapText="1"/>
    </xf>
    <xf numFmtId="4" fontId="5" fillId="0" borderId="0" xfId="0" applyNumberFormat="1" applyFont="1" applyFill="1" applyBorder="1" applyAlignment="1">
      <alignment vertical="top"/>
    </xf>
    <xf numFmtId="4" fontId="5" fillId="0" borderId="0" xfId="0" applyNumberFormat="1" applyFont="1" applyFill="1" applyBorder="1" applyAlignment="1">
      <alignment vertical="top" wrapText="1"/>
    </xf>
    <xf numFmtId="0" fontId="7" fillId="0" borderId="0" xfId="0" applyFont="1"/>
    <xf numFmtId="0" fontId="9" fillId="0" borderId="0" xfId="0" applyFont="1"/>
    <xf numFmtId="14" fontId="7" fillId="0" borderId="0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0" xfId="0" applyNumberFormat="1" applyFont="1" applyFill="1" applyAlignment="1">
      <alignment horizontal="left" vertical="top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tabSelected="1" view="pageBreakPreview" zoomScale="60" zoomScaleNormal="90" zoomScalePageLayoutView="115" workbookViewId="0">
      <selection activeCell="N3" sqref="N3"/>
    </sheetView>
  </sheetViews>
  <sheetFormatPr defaultRowHeight="15" x14ac:dyDescent="0.25"/>
  <cols>
    <col min="1" max="1" width="65.5703125" customWidth="1"/>
    <col min="2" max="2" width="18.42578125" customWidth="1"/>
    <col min="3" max="3" width="19" customWidth="1"/>
    <col min="4" max="4" width="18.28515625" customWidth="1"/>
    <col min="5" max="5" width="18" customWidth="1"/>
  </cols>
  <sheetData>
    <row r="1" spans="1:5" ht="74.25" customHeight="1" x14ac:dyDescent="0.25">
      <c r="A1" s="5" t="s">
        <v>13</v>
      </c>
      <c r="B1" s="5"/>
      <c r="C1" s="22" t="s">
        <v>28</v>
      </c>
      <c r="D1" s="22"/>
      <c r="E1" s="22"/>
    </row>
    <row r="2" spans="1:5" ht="21.75" customHeight="1" x14ac:dyDescent="0.25">
      <c r="A2" s="1"/>
      <c r="B2" s="1"/>
      <c r="C2" s="2"/>
    </row>
    <row r="3" spans="1:5" ht="33" customHeight="1" x14ac:dyDescent="0.25">
      <c r="A3" s="21" t="s">
        <v>22</v>
      </c>
      <c r="B3" s="21"/>
      <c r="C3" s="21"/>
      <c r="D3" s="21"/>
      <c r="E3" s="21"/>
    </row>
    <row r="4" spans="1:5" ht="15.75" x14ac:dyDescent="0.25">
      <c r="A4" s="3"/>
      <c r="B4" s="4"/>
      <c r="C4" s="4"/>
      <c r="E4" s="4" t="s">
        <v>0</v>
      </c>
    </row>
    <row r="5" spans="1:5" s="16" customFormat="1" ht="18" customHeight="1" x14ac:dyDescent="0.2">
      <c r="A5" s="23" t="s">
        <v>1</v>
      </c>
      <c r="B5" s="23">
        <v>2025</v>
      </c>
      <c r="C5" s="23"/>
      <c r="D5" s="23">
        <v>2026</v>
      </c>
      <c r="E5" s="23"/>
    </row>
    <row r="6" spans="1:5" s="16" customFormat="1" ht="48.75" customHeight="1" x14ac:dyDescent="0.2">
      <c r="A6" s="23"/>
      <c r="B6" s="6" t="s">
        <v>2</v>
      </c>
      <c r="C6" s="6" t="s">
        <v>3</v>
      </c>
      <c r="D6" s="6" t="s">
        <v>2</v>
      </c>
      <c r="E6" s="6" t="s">
        <v>3</v>
      </c>
    </row>
    <row r="7" spans="1:5" s="16" customFormat="1" ht="15.6" customHeight="1" x14ac:dyDescent="0.2">
      <c r="A7" s="7" t="s">
        <v>4</v>
      </c>
      <c r="B7" s="10">
        <f>B8+B11</f>
        <v>182839596.94000053</v>
      </c>
      <c r="C7" s="9"/>
      <c r="D7" s="10">
        <f>D8+D11</f>
        <v>-1574303245.9200001</v>
      </c>
      <c r="E7" s="9"/>
    </row>
    <row r="8" spans="1:5" s="16" customFormat="1" ht="15" customHeight="1" x14ac:dyDescent="0.2">
      <c r="A8" s="8" t="s">
        <v>5</v>
      </c>
      <c r="B8" s="10">
        <f>B9-B10</f>
        <v>2400000000</v>
      </c>
      <c r="C8" s="9"/>
      <c r="D8" s="10">
        <f>D9-D10</f>
        <v>1000000000</v>
      </c>
      <c r="E8" s="9"/>
    </row>
    <row r="9" spans="1:5" s="16" customFormat="1" ht="28.15" customHeight="1" x14ac:dyDescent="0.2">
      <c r="A9" s="9" t="s">
        <v>15</v>
      </c>
      <c r="B9" s="11">
        <v>8400000000</v>
      </c>
      <c r="C9" s="18" t="s">
        <v>23</v>
      </c>
      <c r="D9" s="13">
        <v>9000000000</v>
      </c>
      <c r="E9" s="18" t="s">
        <v>24</v>
      </c>
    </row>
    <row r="10" spans="1:5" s="16" customFormat="1" ht="27.6" customHeight="1" x14ac:dyDescent="0.2">
      <c r="A10" s="9" t="s">
        <v>14</v>
      </c>
      <c r="B10" s="13">
        <v>6000000000</v>
      </c>
      <c r="C10" s="9"/>
      <c r="D10" s="13">
        <v>8000000000</v>
      </c>
      <c r="E10" s="9"/>
    </row>
    <row r="11" spans="1:5" s="16" customFormat="1" ht="27" customHeight="1" x14ac:dyDescent="0.2">
      <c r="A11" s="8" t="s">
        <v>6</v>
      </c>
      <c r="B11" s="10">
        <f>B12-B15</f>
        <v>-2217160403.0599995</v>
      </c>
      <c r="C11" s="9"/>
      <c r="D11" s="10">
        <f>D12-D15</f>
        <v>-2574303245.9200001</v>
      </c>
      <c r="E11" s="9"/>
    </row>
    <row r="12" spans="1:5" s="16" customFormat="1" ht="39" customHeight="1" x14ac:dyDescent="0.2">
      <c r="A12" s="9" t="s">
        <v>7</v>
      </c>
      <c r="B12" s="13">
        <f>B14</f>
        <v>10671379600</v>
      </c>
      <c r="C12" s="18"/>
      <c r="D12" s="13">
        <f>D14</f>
        <v>10974620800</v>
      </c>
      <c r="E12" s="18"/>
    </row>
    <row r="13" spans="1:5" s="16" customFormat="1" ht="15" customHeight="1" x14ac:dyDescent="0.2">
      <c r="A13" s="9" t="s">
        <v>8</v>
      </c>
      <c r="B13" s="13"/>
      <c r="C13" s="9"/>
      <c r="D13" s="13"/>
      <c r="E13" s="9"/>
    </row>
    <row r="14" spans="1:5" s="16" customFormat="1" ht="28.15" customHeight="1" x14ac:dyDescent="0.2">
      <c r="A14" s="9" t="s">
        <v>9</v>
      </c>
      <c r="B14" s="11">
        <v>10671379600</v>
      </c>
      <c r="C14" s="19" t="s">
        <v>19</v>
      </c>
      <c r="D14" s="14">
        <v>10974620800</v>
      </c>
      <c r="E14" s="19" t="s">
        <v>25</v>
      </c>
    </row>
    <row r="15" spans="1:5" s="16" customFormat="1" ht="40.15" customHeight="1" x14ac:dyDescent="0.2">
      <c r="A15" s="9" t="s">
        <v>10</v>
      </c>
      <c r="B15" s="13">
        <f>B17+B18+B19+B20+B21</f>
        <v>12888540003.059999</v>
      </c>
      <c r="C15" s="9"/>
      <c r="D15" s="15">
        <f>D17+D18+D19+D20+D21</f>
        <v>13548924045.92</v>
      </c>
      <c r="E15" s="9"/>
    </row>
    <row r="16" spans="1:5" s="16" customFormat="1" ht="14.45" customHeight="1" x14ac:dyDescent="0.2">
      <c r="A16" s="9" t="s">
        <v>8</v>
      </c>
      <c r="B16" s="13"/>
      <c r="C16" s="9"/>
      <c r="D16" s="13"/>
      <c r="E16" s="9"/>
    </row>
    <row r="17" spans="1:5" s="16" customFormat="1" ht="28.9" customHeight="1" x14ac:dyDescent="0.2">
      <c r="A17" s="9" t="s">
        <v>11</v>
      </c>
      <c r="B17" s="11">
        <v>10671379600</v>
      </c>
      <c r="C17" s="9"/>
      <c r="D17" s="14">
        <v>10974620800</v>
      </c>
      <c r="E17" s="9"/>
    </row>
    <row r="18" spans="1:5" s="16" customFormat="1" ht="16.149999999999999" customHeight="1" x14ac:dyDescent="0.2">
      <c r="A18" s="9" t="s">
        <v>12</v>
      </c>
      <c r="B18" s="13">
        <v>1968145145.9200001</v>
      </c>
      <c r="C18" s="12"/>
      <c r="D18" s="13">
        <v>1968145145.9200001</v>
      </c>
      <c r="E18" s="12"/>
    </row>
    <row r="19" spans="1:5" s="16" customFormat="1" ht="25.5" customHeight="1" x14ac:dyDescent="0.2">
      <c r="A19" s="9" t="s">
        <v>18</v>
      </c>
      <c r="B19" s="13">
        <v>107142857.14</v>
      </c>
      <c r="C19" s="12"/>
      <c r="D19" s="13">
        <v>464285700</v>
      </c>
      <c r="E19" s="12"/>
    </row>
    <row r="20" spans="1:5" s="16" customFormat="1" ht="89.25" customHeight="1" x14ac:dyDescent="0.2">
      <c r="A20" s="9" t="s">
        <v>20</v>
      </c>
      <c r="B20" s="13">
        <v>92100000</v>
      </c>
      <c r="C20" s="12"/>
      <c r="D20" s="13">
        <v>92100000</v>
      </c>
      <c r="E20" s="18"/>
    </row>
    <row r="21" spans="1:5" s="16" customFormat="1" ht="42" customHeight="1" x14ac:dyDescent="0.2">
      <c r="A21" s="9" t="s">
        <v>26</v>
      </c>
      <c r="B21" s="13">
        <v>49772400</v>
      </c>
      <c r="C21" s="12"/>
      <c r="D21" s="13">
        <v>49772400</v>
      </c>
      <c r="E21" s="18"/>
    </row>
    <row r="22" spans="1:5" s="16" customFormat="1" ht="10.5" customHeight="1" x14ac:dyDescent="0.3">
      <c r="A22" s="17" t="s">
        <v>21</v>
      </c>
    </row>
    <row r="23" spans="1:5" s="16" customFormat="1" ht="26.25" customHeight="1" x14ac:dyDescent="0.2">
      <c r="A23" s="20" t="s">
        <v>16</v>
      </c>
      <c r="B23" s="20"/>
      <c r="C23" s="20"/>
      <c r="D23" s="20"/>
      <c r="E23" s="20"/>
    </row>
    <row r="24" spans="1:5" s="16" customFormat="1" ht="27.75" customHeight="1" x14ac:dyDescent="0.2">
      <c r="A24" s="20" t="s">
        <v>17</v>
      </c>
      <c r="B24" s="20"/>
      <c r="C24" s="20"/>
      <c r="D24" s="20"/>
      <c r="E24" s="20"/>
    </row>
    <row r="25" spans="1:5" s="16" customFormat="1" ht="53.25" customHeight="1" x14ac:dyDescent="0.2">
      <c r="A25" s="20" t="s">
        <v>27</v>
      </c>
      <c r="B25" s="20"/>
      <c r="C25" s="20"/>
      <c r="D25" s="20"/>
      <c r="E25" s="20"/>
    </row>
  </sheetData>
  <mergeCells count="8">
    <mergeCell ref="A23:E23"/>
    <mergeCell ref="A24:E24"/>
    <mergeCell ref="A25:E25"/>
    <mergeCell ref="A3:E3"/>
    <mergeCell ref="C1:E1"/>
    <mergeCell ref="A5:A6"/>
    <mergeCell ref="B5:C5"/>
    <mergeCell ref="D5:E5"/>
  </mergeCells>
  <pageMargins left="0.3" right="0.22" top="0.39370078740157483" bottom="0.39370078740157483" header="0.11811023622047245" footer="0.31496062992125984"/>
  <pageSetup paperSize="9" scale="70" firstPageNumber="98" orientation="portrait" useFirstPageNumber="1" r:id="rId1"/>
  <headerFooter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13.1</vt:lpstr>
    </vt:vector>
  </TitlesOfParts>
  <Company>Министерство финансов Мурманской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smirnov</dc:creator>
  <cp:lastModifiedBy>Мурахтанова Ю.В.</cp:lastModifiedBy>
  <cp:lastPrinted>2023-10-27T12:51:13Z</cp:lastPrinted>
  <dcterms:created xsi:type="dcterms:W3CDTF">2019-10-29T15:57:32Z</dcterms:created>
  <dcterms:modified xsi:type="dcterms:W3CDTF">2023-10-30T07:09:02Z</dcterms:modified>
</cp:coreProperties>
</file>